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8355" tabRatio="599" activeTab="0"/>
  </bookViews>
  <sheets>
    <sheet name="титульная" sheetId="1" r:id="rId1"/>
    <sheet name="1У" sheetId="2" r:id="rId2"/>
    <sheet name="1У2" sheetId="3" r:id="rId3"/>
    <sheet name="IIУМ" sheetId="4" r:id="rId4"/>
    <sheet name=" IIIНИ" sheetId="5" r:id="rId5"/>
    <sheet name="IV_VОМВ" sheetId="6" r:id="rId6"/>
    <sheet name="іп VI" sheetId="7" r:id="rId7"/>
    <sheet name="іпVII" sheetId="8" r:id="rId8"/>
    <sheet name="VIII" sheetId="9" r:id="rId9"/>
    <sheet name="поясн" sheetId="10" r:id="rId10"/>
  </sheets>
  <definedNames>
    <definedName name="OCRUncertain005" localSheetId="0">'титульная'!#REF!</definedName>
    <definedName name="OCRUncertain006" localSheetId="0">'титульная'!#REF!</definedName>
    <definedName name="OCRUncertain008" localSheetId="0">'титульная'!#REF!</definedName>
    <definedName name="OCRUncertain009" localSheetId="0">'титульная'!#REF!</definedName>
    <definedName name="OCRUncertain010" localSheetId="0">'титульная'!#REF!</definedName>
    <definedName name="OCRUncertain012" localSheetId="0">'титульная'!$A$44</definedName>
    <definedName name="OCRUncertain013" localSheetId="0">'титульная'!$A$46</definedName>
    <definedName name="OCRUncertain015" localSheetId="0">'титульная'!$A$48</definedName>
    <definedName name="_xlnm.Print_Area" localSheetId="1">'1У'!$A$1:$Y$32</definedName>
    <definedName name="_xlnm.Print_Area" localSheetId="2">'1У2'!$A$1:$Y$33</definedName>
    <definedName name="_xlnm.Print_Area" localSheetId="8">'VIII'!$A$1:$C$43</definedName>
    <definedName name="_xlnm.Print_Area" localSheetId="0">'титульная'!$A$1:$F$42</definedName>
  </definedNames>
  <calcPr fullCalcOnLoad="1"/>
</workbook>
</file>

<file path=xl/comments10.xml><?xml version="1.0" encoding="utf-8"?>
<comments xmlns="http://schemas.openxmlformats.org/spreadsheetml/2006/main">
  <authors>
    <author>EMELYanich</author>
  </authors>
  <commentList>
    <comment ref="A4" authorId="0">
      <text>
        <r>
          <rPr>
            <b/>
            <sz val="9"/>
            <rFont val="Tahoma"/>
            <family val="2"/>
          </rPr>
          <t>EMELYanich: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<sst xmlns="http://schemas.openxmlformats.org/spreadsheetml/2006/main" count="155" uniqueCount="105">
  <si>
    <t>Дата</t>
  </si>
  <si>
    <t>ИНДИВИДУАЛЬНЫЙ ПЛАН</t>
  </si>
  <si>
    <t>Название учебных дисциплин и видов учебной работы</t>
  </si>
  <si>
    <t>Содержание</t>
  </si>
  <si>
    <t>Сроки выполнения</t>
  </si>
  <si>
    <t>Срок выполнения</t>
  </si>
  <si>
    <t>Содержание внесенных изменений и их обоснование</t>
  </si>
  <si>
    <t>Подпись заведующего кафедрой</t>
  </si>
  <si>
    <t>к составлению индивидуального плана</t>
  </si>
  <si>
    <t>Индивидуальные планы рассматриваются и утверждаются на заседании кафедры:</t>
  </si>
  <si>
    <t>Итого за I семестр</t>
  </si>
  <si>
    <t>№   п/п</t>
  </si>
  <si>
    <t>№  п/п</t>
  </si>
  <si>
    <t>№ п/п</t>
  </si>
  <si>
    <t xml:space="preserve">Дата, вид работ  </t>
  </si>
  <si>
    <t>ПОЯСНЕНИЕ</t>
  </si>
  <si>
    <t>лекции</t>
  </si>
  <si>
    <t>ВСЕГО</t>
  </si>
  <si>
    <t>Группа (поток)</t>
  </si>
  <si>
    <t>зачёты</t>
  </si>
  <si>
    <t>гос. экзамены</t>
  </si>
  <si>
    <t>практ.(сем.) занятия</t>
  </si>
  <si>
    <t>курс обучения</t>
  </si>
  <si>
    <t>рук. практикой</t>
  </si>
  <si>
    <t>Заочная форма обучения</t>
  </si>
  <si>
    <t>Итого по заочной форме обучения</t>
  </si>
  <si>
    <t>рук-во аспирантами</t>
  </si>
  <si>
    <t>УТВЕРЖДАЮ</t>
  </si>
  <si>
    <t>Всего за год</t>
  </si>
  <si>
    <t>лаб. занятия</t>
  </si>
  <si>
    <t xml:space="preserve">Семестр  </t>
  </si>
  <si>
    <t>Замечания</t>
  </si>
  <si>
    <t>Подпись проверяющего</t>
  </si>
  <si>
    <t>1. Индивидуальный план является основным документом, определяющим объем и содержание работы профессорско-преподавательского состава.</t>
  </si>
  <si>
    <t xml:space="preserve">        - профессорско-преподавательского состава - заведующим кафедрой (контроль осуществляет декан факультета).</t>
  </si>
  <si>
    <t xml:space="preserve">       - деканов факультетов, их заместителей - проректором (контроль осуществляет  ректор), заведующих кафедрами - деканом (контроль осуществляет проректор);</t>
  </si>
  <si>
    <t>3. Обобщенный учет выполнения плана ведется в том же бланке. Фактическое выполнение плана визируется заведующим кафедрой. После завершения семестра, учебного года или срока действия трудового договора (контракта), заведующий кафедрой дает заключение о выполнении работ в соответствии с планом и о работе преподавателя в целом.</t>
  </si>
  <si>
    <t>Протокол №</t>
  </si>
  <si>
    <t>Направление, специальность, факультет</t>
  </si>
  <si>
    <t>Консультации</t>
  </si>
  <si>
    <t>перед экзаменом</t>
  </si>
  <si>
    <t>мод. контр.</t>
  </si>
  <si>
    <t>в течении семестра</t>
  </si>
  <si>
    <t>Экзамены</t>
  </si>
  <si>
    <t>Курсовые работы</t>
  </si>
  <si>
    <t>«Донецкий национальный  университет»</t>
  </si>
  <si>
    <t>ВКР бакалавров</t>
  </si>
  <si>
    <t>ВКР специалистов</t>
  </si>
  <si>
    <t>ВКР магистров</t>
  </si>
  <si>
    <t>защиты ВКР</t>
  </si>
  <si>
    <t>др.виды уч.нагрузки</t>
  </si>
  <si>
    <t>кол-во  студентов</t>
  </si>
  <si>
    <t>Итого за II семестр</t>
  </si>
  <si>
    <t>рецензирование ВКР</t>
  </si>
  <si>
    <t>Государственное образовательное учреждение</t>
  </si>
  <si>
    <t>Высшего профессионального образования</t>
  </si>
  <si>
    <t>Дипломная работа бакалавра</t>
  </si>
  <si>
    <t>Дипломная работа специалиста</t>
  </si>
  <si>
    <t>Магистерская диссертация</t>
  </si>
  <si>
    <t>Очная форма обучения</t>
  </si>
  <si>
    <t>Итого по очной форме обучения</t>
  </si>
  <si>
    <t>план</t>
  </si>
  <si>
    <t>факт</t>
  </si>
  <si>
    <t xml:space="preserve">    ОСЕННИЙ СЕМЕСТР</t>
  </si>
  <si>
    <t xml:space="preserve">   ВЕСЕННИЙ СЕМЕСТР</t>
  </si>
  <si>
    <t>Кол-во часов</t>
  </si>
  <si>
    <t xml:space="preserve">Отметка о выполнении </t>
  </si>
  <si>
    <t>сроки выполнения</t>
  </si>
  <si>
    <t>VII. ЗАКЛЮЧЕНИЕ О ВЫПОЛНЕНИИ ПЛАНА</t>
  </si>
  <si>
    <t>VIII. ЗАМЕЧАНИЯ ЛИЦ, ПРОВЕРЯЮЩИХ РАБОТУ КАФЕДРЫ</t>
  </si>
  <si>
    <t>"___"  ________________  201__ г.</t>
  </si>
  <si>
    <t>VI. ПЕРЕЧЕНЬ ИЗМЕНЕНИЙ В ПЛАНЕ РАБОТЫ ПРЕПОДАВАТЕЛЯ</t>
  </si>
  <si>
    <t>Отметка о выполнении/подпись</t>
  </si>
  <si>
    <t xml:space="preserve">Отметка о выполнении / подпись </t>
  </si>
  <si>
    <r>
      <t xml:space="preserve">2.1. Раздел I - все виды запланированной </t>
    </r>
    <r>
      <rPr>
        <u val="single"/>
        <sz val="13"/>
        <rFont val="Times New Roman"/>
        <family val="1"/>
      </rPr>
      <t>учебной работы</t>
    </r>
    <r>
      <rPr>
        <sz val="13"/>
        <rFont val="Times New Roman"/>
        <family val="1"/>
      </rPr>
      <t xml:space="preserve"> в соответствии с приложением 1 приказа МОН ДНР № 325 от 13.04.2018г. «Об утверждении норм времени для планирования объема учебной и внеучебной работы научно-педагогических работников в организациях, осуществляющих образовательную деятельность по реализации образовательных программ высшего профессионального образования».</t>
    </r>
  </si>
  <si>
    <r>
      <t xml:space="preserve">2.2. Раздел II - основные виды </t>
    </r>
    <r>
      <rPr>
        <u val="single"/>
        <sz val="13"/>
        <rFont val="Times New Roman"/>
        <family val="1"/>
      </rPr>
      <t>учебно-методической работы</t>
    </r>
    <r>
      <rPr>
        <sz val="13"/>
        <rFont val="Times New Roman"/>
        <family val="1"/>
      </rPr>
      <t>, указанные в приложении 2 приказа  МОН ДНР № 325 от 13.04.2018г. «Об утверждении норм времени для планирования объема учебной и внеучебной работы научно-педагогических работников в организациях, осуществляющих образовательную деятельность по реализации образовательных программ высшего профессионального образования».</t>
    </r>
  </si>
  <si>
    <r>
      <t xml:space="preserve">2.3. Раздел III - основные виды </t>
    </r>
    <r>
      <rPr>
        <u val="single"/>
        <sz val="13"/>
        <rFont val="Times New Roman"/>
        <family val="1"/>
      </rPr>
      <t>научно-исследовательской работы</t>
    </r>
    <r>
      <rPr>
        <sz val="13"/>
        <rFont val="Times New Roman"/>
        <family val="1"/>
      </rPr>
      <t>, указанные в приложении 2 приказа  МОН ДНР № 325 от 13.04.2018г. «Об утверждении норм времени для планирования объема учебной и внеучебной работы научно-педагогических работников в организациях, осуществляющих образовательную деятельность по реализации образовательных программ высшего профессионального образования».</t>
    </r>
  </si>
  <si>
    <r>
      <t xml:space="preserve">2.4. Раздел IV - основные виды </t>
    </r>
    <r>
      <rPr>
        <u val="single"/>
        <sz val="13"/>
        <rFont val="Times New Roman"/>
        <family val="1"/>
      </rPr>
      <t>организационно-методической работы</t>
    </r>
    <r>
      <rPr>
        <sz val="13"/>
        <rFont val="Times New Roman"/>
        <family val="1"/>
      </rPr>
      <t>, указанные в приложении 2 приказа  МОН ДНР № 325 от 13.04.2018г. «Об утверждении норм времени для планирования объема учебной и внеучебной работы научно-педагогических работников в организациях, осуществляющих образовательную деятельность по реализации образовательных программ высшего профессионального образования».</t>
    </r>
  </si>
  <si>
    <r>
      <t xml:space="preserve">2.5. Раздел V - основные виды </t>
    </r>
    <r>
      <rPr>
        <u val="single"/>
        <sz val="13"/>
        <rFont val="Times New Roman"/>
        <family val="1"/>
      </rPr>
      <t>воспитательной работы</t>
    </r>
    <r>
      <rPr>
        <sz val="13"/>
        <rFont val="Times New Roman"/>
        <family val="1"/>
      </rPr>
      <t>, указанные в приложении 2 приказа  МОН ДНР № 325 от 13.04.2018г. «Об утверждении норм времени для планирования объема учебной и внеучебной работы научно-педагогических работников в организациях, осуществляющих образовательную деятельность по реализации образовательных программ высшего профессионального образования».</t>
    </r>
  </si>
  <si>
    <t>2. В разделах индивидуального плана записываются виды работ, связанные с учебной, учебно-методической, научно-исследовательской, организационно-методической и воспитательной  работой преподавателя.</t>
  </si>
  <si>
    <t>Декан факультета</t>
  </si>
  <si>
    <t xml:space="preserve">Факультет </t>
  </si>
  <si>
    <t xml:space="preserve">Кафедра </t>
  </si>
  <si>
    <t>2018 / 2019</t>
  </si>
  <si>
    <t xml:space="preserve">работы преподавателя на </t>
  </si>
  <si>
    <t xml:space="preserve">учебный год </t>
  </si>
  <si>
    <r>
      <t>Фамилия, имя, отчество</t>
    </r>
    <r>
      <rPr>
        <sz val="12"/>
        <rFont val="Times New Roman"/>
        <family val="1"/>
      </rPr>
      <t xml:space="preserve"> </t>
    </r>
  </si>
  <si>
    <t>Ученое звание и ученая степень</t>
  </si>
  <si>
    <t>Должность</t>
  </si>
  <si>
    <t>Ставка или ее часть</t>
  </si>
  <si>
    <t>Утверждён на заседании кафедры</t>
  </si>
  <si>
    <t>Заведующий кафедрой</t>
  </si>
  <si>
    <t xml:space="preserve">                                       (подпись)                                                                              (подпись)              (инициалы и фамилия)</t>
  </si>
  <si>
    <t>ИТОГО ПО ИНДИВИДУАЛЬНОМУ ПЛАНУ</t>
  </si>
  <si>
    <t>дата месяц год г.</t>
  </si>
  <si>
    <t>Всего запланировано</t>
  </si>
  <si>
    <t>Всего выполнено</t>
  </si>
  <si>
    <t>Ф.И.О. декана</t>
  </si>
  <si>
    <t>_________________________________________________</t>
  </si>
  <si>
    <t>-______________________________________________</t>
  </si>
  <si>
    <t>____________________________</t>
  </si>
  <si>
    <t>______________ ставка</t>
  </si>
  <si>
    <t>Фамилия Имя Отчество</t>
  </si>
  <si>
    <t>__________________________________</t>
  </si>
  <si>
    <t>_______________________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</si>
</sst>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  <numFmt numFmtId="193" formatCode="0.0"/>
    <numFmt numFmtId="194" formatCode="0.000"/>
    <numFmt numFmtId="195" formatCode="0.0000"/>
  </numFmts>
  <fonts count="6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3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6" fillId="0" borderId="0" xfId="0" applyNumberFormat="1" applyFont="1" applyAlignment="1">
      <alignment horizontal="justify" wrapText="1"/>
    </xf>
    <xf numFmtId="0" fontId="0" fillId="0" borderId="20" xfId="0" applyBorder="1" applyAlignment="1">
      <alignment/>
    </xf>
    <xf numFmtId="0" fontId="1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6" fillId="0" borderId="0" xfId="0" applyNumberFormat="1" applyFont="1" applyFill="1" applyAlignment="1">
      <alignment horizontal="justify" wrapText="1"/>
    </xf>
    <xf numFmtId="0" fontId="4" fillId="0" borderId="22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23" xfId="0" applyFont="1" applyBorder="1" applyAlignment="1">
      <alignment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Border="1" applyAlignment="1" applyProtection="1">
      <alignment shrinkToFit="1"/>
      <protection locked="0"/>
    </xf>
    <xf numFmtId="0" fontId="1" fillId="0" borderId="26" xfId="0" applyNumberFormat="1" applyFont="1" applyBorder="1" applyAlignment="1" applyProtection="1">
      <alignment shrinkToFit="1"/>
      <protection locked="0"/>
    </xf>
    <xf numFmtId="0" fontId="1" fillId="0" borderId="22" xfId="0" applyNumberFormat="1" applyFont="1" applyBorder="1" applyAlignment="1">
      <alignment shrinkToFi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Border="1" applyAlignment="1" applyProtection="1">
      <alignment shrinkToFit="1"/>
      <protection locked="0"/>
    </xf>
    <xf numFmtId="0" fontId="1" fillId="0" borderId="28" xfId="0" applyNumberFormat="1" applyFont="1" applyBorder="1" applyAlignment="1" applyProtection="1">
      <alignment shrinkToFit="1"/>
      <protection locked="0"/>
    </xf>
    <xf numFmtId="0" fontId="18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shrinkToFit="1"/>
    </xf>
    <xf numFmtId="0" fontId="18" fillId="0" borderId="22" xfId="0" applyNumberFormat="1" applyFont="1" applyBorder="1" applyAlignment="1">
      <alignment shrinkToFit="1"/>
    </xf>
    <xf numFmtId="0" fontId="18" fillId="0" borderId="29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/>
    </xf>
    <xf numFmtId="0" fontId="1" fillId="0" borderId="15" xfId="0" applyFont="1" applyBorder="1" applyAlignment="1" applyProtection="1">
      <alignment shrinkToFit="1"/>
      <protection locked="0"/>
    </xf>
    <xf numFmtId="0" fontId="1" fillId="0" borderId="26" xfId="0" applyFont="1" applyBorder="1" applyAlignment="1" applyProtection="1">
      <alignment shrinkToFit="1"/>
      <protection locked="0"/>
    </xf>
    <xf numFmtId="0" fontId="1" fillId="0" borderId="22" xfId="0" applyFont="1" applyBorder="1" applyAlignment="1">
      <alignment shrinkToFit="1"/>
    </xf>
    <xf numFmtId="0" fontId="1" fillId="0" borderId="27" xfId="0" applyFont="1" applyBorder="1" applyAlignment="1" applyProtection="1">
      <alignment shrinkToFit="1"/>
      <protection locked="0"/>
    </xf>
    <xf numFmtId="0" fontId="1" fillId="0" borderId="28" xfId="0" applyFont="1" applyBorder="1" applyAlignment="1" applyProtection="1">
      <alignment shrinkToFit="1"/>
      <protection locked="0"/>
    </xf>
    <xf numFmtId="0" fontId="1" fillId="0" borderId="20" xfId="0" applyFont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24" xfId="0" applyFont="1" applyBorder="1" applyAlignment="1">
      <alignment/>
    </xf>
    <xf numFmtId="0" fontId="18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93" fontId="2" fillId="0" borderId="27" xfId="0" applyNumberFormat="1" applyFont="1" applyFill="1" applyBorder="1" applyAlignment="1">
      <alignment horizontal="center" textRotation="90" wrapText="1" shrinkToFit="1"/>
    </xf>
    <xf numFmtId="193" fontId="2" fillId="0" borderId="27" xfId="0" applyNumberFormat="1" applyFont="1" applyFill="1" applyBorder="1" applyAlignment="1">
      <alignment horizontal="center" textRotation="90"/>
    </xf>
    <xf numFmtId="193" fontId="2" fillId="0" borderId="33" xfId="0" applyNumberFormat="1" applyFont="1" applyFill="1" applyBorder="1" applyAlignment="1">
      <alignment horizontal="center" textRotation="90" wrapText="1" shrinkToFit="1"/>
    </xf>
    <xf numFmtId="193" fontId="2" fillId="0" borderId="33" xfId="0" applyNumberFormat="1" applyFont="1" applyFill="1" applyBorder="1" applyAlignment="1">
      <alignment horizontal="center" textRotation="90"/>
    </xf>
    <xf numFmtId="0" fontId="1" fillId="0" borderId="17" xfId="0" applyNumberFormat="1" applyFont="1" applyBorder="1" applyAlignment="1">
      <alignment shrinkToFit="1"/>
    </xf>
    <xf numFmtId="0" fontId="1" fillId="0" borderId="32" xfId="0" applyNumberFormat="1" applyFont="1" applyBorder="1" applyAlignment="1">
      <alignment shrinkToFit="1"/>
    </xf>
    <xf numFmtId="0" fontId="1" fillId="0" borderId="24" xfId="0" applyNumberFormat="1" applyFont="1" applyBorder="1" applyAlignment="1">
      <alignment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wrapText="1"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22" xfId="0" applyFont="1" applyBorder="1" applyAlignment="1">
      <alignment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2" xfId="0" applyNumberFormat="1" applyFont="1" applyBorder="1" applyAlignment="1">
      <alignment shrinkToFit="1"/>
    </xf>
    <xf numFmtId="0" fontId="6" fillId="0" borderId="22" xfId="0" applyNumberFormat="1" applyFont="1" applyBorder="1" applyAlignment="1">
      <alignment shrinkToFit="1"/>
    </xf>
    <xf numFmtId="0" fontId="0" fillId="0" borderId="22" xfId="0" applyBorder="1" applyAlignment="1">
      <alignment/>
    </xf>
    <xf numFmtId="0" fontId="1" fillId="0" borderId="15" xfId="0" applyFont="1" applyBorder="1" applyAlignment="1" applyProtection="1">
      <alignment horizontal="left" vertical="top" shrinkToFit="1"/>
      <protection locked="0"/>
    </xf>
    <xf numFmtId="0" fontId="1" fillId="0" borderId="27" xfId="0" applyFont="1" applyBorder="1" applyAlignment="1" applyProtection="1">
      <alignment horizontal="left" vertical="top" shrinkToFit="1"/>
      <protection locked="0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top"/>
    </xf>
    <xf numFmtId="0" fontId="2" fillId="0" borderId="36" xfId="0" applyFont="1" applyBorder="1" applyAlignment="1">
      <alignment horizontal="left" textRotation="90"/>
    </xf>
    <xf numFmtId="0" fontId="2" fillId="0" borderId="37" xfId="0" applyFont="1" applyBorder="1" applyAlignment="1">
      <alignment horizontal="left" textRotation="90"/>
    </xf>
    <xf numFmtId="0" fontId="2" fillId="0" borderId="38" xfId="0" applyFont="1" applyBorder="1" applyAlignment="1">
      <alignment textRotation="90" wrapText="1"/>
    </xf>
    <xf numFmtId="0" fontId="2" fillId="0" borderId="39" xfId="0" applyFont="1" applyBorder="1" applyAlignment="1">
      <alignment textRotation="90" wrapText="1"/>
    </xf>
    <xf numFmtId="0" fontId="2" fillId="0" borderId="40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 textRotation="90"/>
    </xf>
    <xf numFmtId="2" fontId="2" fillId="0" borderId="38" xfId="0" applyNumberFormat="1" applyFont="1" applyFill="1" applyBorder="1" applyAlignment="1">
      <alignment horizontal="left" textRotation="90"/>
    </xf>
    <xf numFmtId="2" fontId="22" fillId="0" borderId="39" xfId="0" applyNumberFormat="1" applyFont="1" applyBorder="1" applyAlignment="1">
      <alignment horizontal="left" textRotation="90"/>
    </xf>
    <xf numFmtId="0" fontId="2" fillId="0" borderId="40" xfId="0" applyFont="1" applyBorder="1" applyAlignment="1">
      <alignment horizontal="justify" textRotation="90" wrapText="1"/>
    </xf>
    <xf numFmtId="0" fontId="2" fillId="0" borderId="33" xfId="0" applyFont="1" applyBorder="1" applyAlignment="1">
      <alignment horizontal="justify" textRotation="90" wrapText="1"/>
    </xf>
    <xf numFmtId="0" fontId="1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textRotation="90"/>
    </xf>
    <xf numFmtId="193" fontId="2" fillId="0" borderId="38" xfId="0" applyNumberFormat="1" applyFont="1" applyFill="1" applyBorder="1" applyAlignment="1">
      <alignment horizontal="center" textRotation="90"/>
    </xf>
    <xf numFmtId="0" fontId="22" fillId="0" borderId="39" xfId="0" applyFont="1" applyBorder="1" applyAlignment="1">
      <alignment horizontal="center" textRotation="90"/>
    </xf>
    <xf numFmtId="193" fontId="2" fillId="0" borderId="43" xfId="0" applyNumberFormat="1" applyFont="1" applyFill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textRotation="90" wrapText="1"/>
    </xf>
    <xf numFmtId="0" fontId="22" fillId="0" borderId="33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43" xfId="0" applyFont="1" applyBorder="1" applyAlignment="1">
      <alignment horizontal="center" textRotation="90" wrapText="1"/>
    </xf>
    <xf numFmtId="0" fontId="2" fillId="0" borderId="45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2" fontId="2" fillId="0" borderId="38" xfId="0" applyNumberFormat="1" applyFont="1" applyFill="1" applyBorder="1" applyAlignment="1">
      <alignment horizontal="center" textRotation="90"/>
    </xf>
    <xf numFmtId="2" fontId="2" fillId="0" borderId="39" xfId="0" applyNumberFormat="1" applyFont="1" applyBorder="1" applyAlignment="1">
      <alignment horizontal="center" textRotation="90"/>
    </xf>
    <xf numFmtId="193" fontId="2" fillId="0" borderId="46" xfId="0" applyNumberFormat="1" applyFont="1" applyFill="1" applyBorder="1" applyAlignment="1">
      <alignment horizontal="center" textRotation="90"/>
    </xf>
    <xf numFmtId="0" fontId="2" fillId="0" borderId="39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textRotation="90"/>
    </xf>
    <xf numFmtId="0" fontId="2" fillId="0" borderId="37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 wrapText="1"/>
    </xf>
    <xf numFmtId="0" fontId="2" fillId="0" borderId="39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193" fontId="9" fillId="0" borderId="48" xfId="0" applyNumberFormat="1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7">
      <selection activeCell="B17" sqref="B17"/>
    </sheetView>
  </sheetViews>
  <sheetFormatPr defaultColWidth="9.00390625" defaultRowHeight="12.75"/>
  <cols>
    <col min="1" max="1" width="13.25390625" style="1" customWidth="1"/>
    <col min="2" max="2" width="22.00390625" style="1" customWidth="1"/>
    <col min="3" max="4" width="16.25390625" style="1" bestFit="1" customWidth="1"/>
    <col min="5" max="5" width="6.375" style="1" customWidth="1"/>
    <col min="6" max="6" width="18.375" style="1" customWidth="1"/>
    <col min="7" max="9" width="14.75390625" style="1" customWidth="1"/>
    <col min="10" max="16384" width="9.125" style="1" customWidth="1"/>
  </cols>
  <sheetData>
    <row r="1" spans="1:6" s="26" customFormat="1" ht="21" customHeight="1">
      <c r="A1" s="155" t="s">
        <v>54</v>
      </c>
      <c r="B1" s="155"/>
      <c r="C1" s="155"/>
      <c r="D1" s="155"/>
      <c r="E1" s="155"/>
      <c r="F1" s="155"/>
    </row>
    <row r="2" spans="1:6" s="26" customFormat="1" ht="21" customHeight="1">
      <c r="A2" s="155" t="s">
        <v>55</v>
      </c>
      <c r="B2" s="155"/>
      <c r="C2" s="155"/>
      <c r="D2" s="155"/>
      <c r="E2" s="155"/>
      <c r="F2" s="155"/>
    </row>
    <row r="3" spans="1:6" s="26" customFormat="1" ht="21" customHeight="1">
      <c r="A3" s="155" t="s">
        <v>45</v>
      </c>
      <c r="B3" s="155"/>
      <c r="C3" s="155"/>
      <c r="D3" s="155"/>
      <c r="E3" s="155"/>
      <c r="F3" s="155"/>
    </row>
    <row r="4" spans="1:6" ht="15" customHeight="1">
      <c r="A4" s="156"/>
      <c r="B4" s="156"/>
      <c r="C4" s="156"/>
      <c r="D4" s="156"/>
      <c r="E4" s="156"/>
      <c r="F4" s="156"/>
    </row>
    <row r="5" spans="1:6" ht="15" customHeight="1">
      <c r="A5" s="15"/>
      <c r="B5" s="15"/>
      <c r="C5" s="15"/>
      <c r="D5" s="15"/>
      <c r="E5" s="15"/>
      <c r="F5" s="15"/>
    </row>
    <row r="6" spans="1:6" ht="17.25" customHeight="1">
      <c r="A6" s="15"/>
      <c r="B6" s="15"/>
      <c r="C6" s="15"/>
      <c r="D6" s="159" t="s">
        <v>27</v>
      </c>
      <c r="E6" s="159"/>
      <c r="F6" s="159"/>
    </row>
    <row r="7" spans="1:6" ht="13.5" customHeight="1">
      <c r="A7" s="15"/>
      <c r="B7" s="15"/>
      <c r="C7" s="15"/>
      <c r="D7" s="43"/>
      <c r="E7" s="43"/>
      <c r="F7" s="43"/>
    </row>
    <row r="8" spans="1:6" ht="17.25" customHeight="1">
      <c r="A8" s="15"/>
      <c r="B8" s="42"/>
      <c r="D8" s="158" t="s">
        <v>80</v>
      </c>
      <c r="E8" s="158"/>
      <c r="F8" s="65"/>
    </row>
    <row r="9" spans="1:6" ht="12" customHeight="1">
      <c r="A9" s="15"/>
      <c r="B9" s="42"/>
      <c r="C9" s="42"/>
      <c r="D9" s="42"/>
      <c r="E9" s="42"/>
      <c r="F9" s="42"/>
    </row>
    <row r="10" spans="1:6" ht="17.25" customHeight="1">
      <c r="A10" s="15"/>
      <c r="B10" s="42"/>
      <c r="C10" s="42"/>
      <c r="D10" s="66"/>
      <c r="E10" s="66"/>
      <c r="F10" s="76" t="s">
        <v>97</v>
      </c>
    </row>
    <row r="11" spans="1:6" ht="17.25" customHeight="1">
      <c r="A11" s="15"/>
      <c r="B11" s="42"/>
      <c r="C11" s="42"/>
      <c r="D11" s="157" t="s">
        <v>70</v>
      </c>
      <c r="E11" s="157"/>
      <c r="F11" s="157"/>
    </row>
    <row r="12" spans="1:6" ht="17.25" customHeight="1">
      <c r="A12" s="15"/>
      <c r="B12" s="42"/>
      <c r="C12" s="42"/>
      <c r="D12" s="42"/>
      <c r="E12" s="42"/>
      <c r="F12" s="42"/>
    </row>
    <row r="13" spans="1:6" ht="17.25" customHeight="1">
      <c r="A13" s="15"/>
      <c r="B13" s="42"/>
      <c r="C13" s="42"/>
      <c r="D13" s="42"/>
      <c r="E13" s="42"/>
      <c r="F13" s="42"/>
    </row>
    <row r="14" ht="15" customHeight="1"/>
    <row r="15" spans="1:6" ht="15.75">
      <c r="A15" s="64" t="s">
        <v>81</v>
      </c>
      <c r="B15" s="75" t="s">
        <v>103</v>
      </c>
      <c r="C15" s="28"/>
      <c r="D15" s="28"/>
      <c r="E15" s="28"/>
      <c r="F15" s="28"/>
    </row>
    <row r="16" spans="1:6" ht="15.75">
      <c r="A16" s="28"/>
      <c r="B16" s="28"/>
      <c r="C16" s="28"/>
      <c r="D16" s="28"/>
      <c r="E16" s="28"/>
      <c r="F16" s="28"/>
    </row>
    <row r="17" spans="1:6" ht="15.75">
      <c r="A17" s="64" t="s">
        <v>82</v>
      </c>
      <c r="B17" s="75" t="s">
        <v>104</v>
      </c>
      <c r="C17" s="28"/>
      <c r="D17" s="28"/>
      <c r="E17" s="28"/>
      <c r="F17" s="28"/>
    </row>
    <row r="21" ht="15.75" customHeight="1"/>
    <row r="22" spans="2:6" s="23" customFormat="1" ht="28.5" customHeight="1">
      <c r="B22" s="154" t="s">
        <v>1</v>
      </c>
      <c r="C22" s="154"/>
      <c r="D22" s="154"/>
      <c r="E22" s="154"/>
      <c r="F22" s="154"/>
    </row>
    <row r="23" spans="1:6" s="24" customFormat="1" ht="18" customHeight="1">
      <c r="A23" s="63"/>
      <c r="C23" s="67" t="s">
        <v>84</v>
      </c>
      <c r="D23" s="73" t="s">
        <v>83</v>
      </c>
      <c r="E23" s="68" t="s">
        <v>85</v>
      </c>
      <c r="F23" s="63"/>
    </row>
    <row r="24" spans="1:6" ht="18" customHeight="1">
      <c r="A24" s="3"/>
      <c r="B24" s="3"/>
      <c r="C24" s="3"/>
      <c r="D24" s="3"/>
      <c r="E24" s="3"/>
      <c r="F24" s="3"/>
    </row>
    <row r="25" spans="1:6" ht="18" customHeight="1">
      <c r="A25" s="3"/>
      <c r="B25" s="3"/>
      <c r="C25" s="3"/>
      <c r="D25" s="3"/>
      <c r="E25" s="3"/>
      <c r="F25" s="3"/>
    </row>
    <row r="26" spans="1:6" ht="19.5" customHeight="1">
      <c r="A26" s="70"/>
      <c r="B26" s="71" t="s">
        <v>86</v>
      </c>
      <c r="C26" s="152" t="s">
        <v>98</v>
      </c>
      <c r="D26" s="152"/>
      <c r="E26" s="152"/>
      <c r="F26" s="152"/>
    </row>
    <row r="27" spans="1:6" ht="19.5" customHeight="1">
      <c r="A27" s="3"/>
      <c r="B27" s="3"/>
      <c r="C27" s="3"/>
      <c r="D27" s="3"/>
      <c r="E27" s="3"/>
      <c r="F27" s="3"/>
    </row>
    <row r="28" spans="1:6" ht="19.5" customHeight="1">
      <c r="A28" s="70"/>
      <c r="B28" s="69" t="s">
        <v>87</v>
      </c>
      <c r="C28" s="153" t="s">
        <v>99</v>
      </c>
      <c r="D28" s="152"/>
      <c r="E28" s="152"/>
      <c r="F28" s="152"/>
    </row>
    <row r="29" spans="1:6" ht="19.5" customHeight="1">
      <c r="A29" s="151"/>
      <c r="B29" s="151"/>
      <c r="C29" s="151"/>
      <c r="D29" s="151"/>
      <c r="E29" s="151"/>
      <c r="F29" s="151"/>
    </row>
    <row r="30" spans="1:6" ht="19.5" customHeight="1">
      <c r="A30" s="70"/>
      <c r="B30" s="69" t="s">
        <v>88</v>
      </c>
      <c r="C30" s="152" t="s">
        <v>100</v>
      </c>
      <c r="D30" s="152"/>
      <c r="E30" s="152"/>
      <c r="F30" s="152"/>
    </row>
    <row r="31" spans="1:6" ht="19.5" customHeight="1">
      <c r="A31" s="72"/>
      <c r="B31" s="72"/>
      <c r="C31" s="72"/>
      <c r="D31" s="72"/>
      <c r="E31" s="72"/>
      <c r="F31" s="72"/>
    </row>
    <row r="32" spans="1:6" ht="19.5" customHeight="1">
      <c r="A32" s="70"/>
      <c r="B32" s="69" t="s">
        <v>89</v>
      </c>
      <c r="C32" s="152" t="s">
        <v>101</v>
      </c>
      <c r="D32" s="152"/>
      <c r="E32" s="152"/>
      <c r="F32" s="152"/>
    </row>
    <row r="33" spans="1:6" ht="17.25" customHeight="1">
      <c r="A33" s="41"/>
      <c r="B33" s="124"/>
      <c r="C33" s="124"/>
      <c r="D33" s="124"/>
      <c r="E33" s="124"/>
      <c r="F33" s="124"/>
    </row>
    <row r="34" spans="1:6" ht="17.25" customHeight="1">
      <c r="A34" s="41"/>
      <c r="B34" s="124"/>
      <c r="C34" s="124"/>
      <c r="D34" s="124"/>
      <c r="E34" s="124"/>
      <c r="F34" s="124"/>
    </row>
    <row r="35" spans="2:6" ht="17.25" customHeight="1">
      <c r="B35" s="69" t="s">
        <v>90</v>
      </c>
      <c r="C35" s="74" t="s">
        <v>94</v>
      </c>
      <c r="D35" s="74"/>
      <c r="E35" s="125"/>
      <c r="F35" s="125"/>
    </row>
    <row r="36" spans="2:6" ht="21" customHeight="1">
      <c r="B36" s="69" t="s">
        <v>37</v>
      </c>
      <c r="C36" s="129">
        <v>1</v>
      </c>
      <c r="D36" s="128"/>
      <c r="E36" s="125"/>
      <c r="F36" s="125"/>
    </row>
    <row r="37" spans="2:6" ht="17.25" customHeight="1">
      <c r="B37" s="69"/>
      <c r="C37" s="126"/>
      <c r="D37" s="126"/>
      <c r="E37" s="125"/>
      <c r="F37" s="125"/>
    </row>
    <row r="38" spans="2:6" ht="17.25" customHeight="1">
      <c r="B38" s="69" t="s">
        <v>91</v>
      </c>
      <c r="C38" s="127"/>
      <c r="D38" s="74" t="s">
        <v>102</v>
      </c>
      <c r="E38" s="125"/>
      <c r="F38" s="125"/>
    </row>
    <row r="39" spans="1:6" ht="17.25" customHeight="1">
      <c r="A39" s="41"/>
      <c r="B39" s="41"/>
      <c r="C39" s="41"/>
      <c r="D39" s="41"/>
      <c r="E39" s="41"/>
      <c r="F39" s="41"/>
    </row>
    <row r="40" spans="1:6" ht="17.25" customHeight="1">
      <c r="A40" s="41"/>
      <c r="B40" s="41"/>
      <c r="C40" s="41"/>
      <c r="D40" s="41"/>
      <c r="E40" s="41"/>
      <c r="F40" s="41"/>
    </row>
    <row r="41" spans="1:6" ht="17.25" customHeight="1">
      <c r="A41" s="41"/>
      <c r="B41" s="41"/>
      <c r="C41" s="41"/>
      <c r="D41" s="41"/>
      <c r="E41" s="41"/>
      <c r="F41" s="41"/>
    </row>
    <row r="45" spans="1:7" ht="15.75">
      <c r="A45" s="37"/>
      <c r="B45"/>
      <c r="C45"/>
      <c r="D45"/>
      <c r="E45"/>
      <c r="F45"/>
      <c r="G45" s="37"/>
    </row>
    <row r="46" spans="1:7" ht="15.75">
      <c r="A46" s="38"/>
      <c r="B46"/>
      <c r="C46" s="37"/>
      <c r="D46"/>
      <c r="E46"/>
      <c r="F46"/>
      <c r="G46"/>
    </row>
    <row r="47" spans="1:7" ht="15.75">
      <c r="A47" s="37"/>
      <c r="B47"/>
      <c r="C47"/>
      <c r="D47"/>
      <c r="E47"/>
      <c r="F47"/>
      <c r="G47"/>
    </row>
    <row r="48" spans="1:7" ht="15.75">
      <c r="A48" s="37"/>
      <c r="B48"/>
      <c r="C48"/>
      <c r="D48"/>
      <c r="E48" s="38"/>
      <c r="F48"/>
      <c r="G48"/>
    </row>
    <row r="49" spans="1:7" ht="15.75">
      <c r="A49" s="38"/>
      <c r="B49"/>
      <c r="C49"/>
      <c r="D49"/>
      <c r="E49" s="38"/>
      <c r="F49"/>
      <c r="G49"/>
    </row>
    <row r="50" spans="1:7" ht="15.75">
      <c r="A50" s="39"/>
      <c r="B50"/>
      <c r="C50"/>
      <c r="D50"/>
      <c r="E50"/>
      <c r="F50"/>
      <c r="G50"/>
    </row>
    <row r="51" spans="1:7" ht="15.75">
      <c r="A51" s="39"/>
      <c r="B51"/>
      <c r="C51"/>
      <c r="D51"/>
      <c r="E51"/>
      <c r="F51"/>
      <c r="G51"/>
    </row>
    <row r="52" spans="1:7" ht="15.75">
      <c r="A52" s="39"/>
      <c r="B52"/>
      <c r="C52"/>
      <c r="D52"/>
      <c r="E52"/>
      <c r="F52"/>
      <c r="G52"/>
    </row>
    <row r="53" spans="1:7" ht="15.75">
      <c r="A53" s="37"/>
      <c r="B53"/>
      <c r="C53"/>
      <c r="D53"/>
      <c r="E53"/>
      <c r="F53"/>
      <c r="G53"/>
    </row>
    <row r="54" spans="1:7" ht="15.75">
      <c r="A54" s="37"/>
      <c r="B54"/>
      <c r="C54"/>
      <c r="D54"/>
      <c r="E54"/>
      <c r="F54"/>
      <c r="G54"/>
    </row>
    <row r="55" spans="1:7" ht="14.25">
      <c r="A55" s="36"/>
      <c r="B55"/>
      <c r="C55"/>
      <c r="D55"/>
      <c r="E55"/>
      <c r="F55"/>
      <c r="G55"/>
    </row>
    <row r="56" spans="1:7" ht="14.25">
      <c r="A56" s="36"/>
      <c r="B56"/>
      <c r="C56"/>
      <c r="D56"/>
      <c r="E56"/>
      <c r="F56"/>
      <c r="G56"/>
    </row>
    <row r="57" spans="1:7" ht="15">
      <c r="A57" s="40"/>
      <c r="B57"/>
      <c r="C57"/>
      <c r="D57"/>
      <c r="E57"/>
      <c r="F57"/>
      <c r="G57"/>
    </row>
    <row r="58" spans="1:7" ht="14.25">
      <c r="A58" s="36"/>
      <c r="B58"/>
      <c r="C58"/>
      <c r="D58"/>
      <c r="E58"/>
      <c r="F58"/>
      <c r="G58"/>
    </row>
  </sheetData>
  <sheetProtection sheet="1" selectLockedCells="1"/>
  <mergeCells count="13">
    <mergeCell ref="A1:F1"/>
    <mergeCell ref="A4:F4"/>
    <mergeCell ref="A3:F3"/>
    <mergeCell ref="D11:F11"/>
    <mergeCell ref="A2:F2"/>
    <mergeCell ref="D8:E8"/>
    <mergeCell ref="D6:F6"/>
    <mergeCell ref="A29:F29"/>
    <mergeCell ref="C26:F26"/>
    <mergeCell ref="C28:F28"/>
    <mergeCell ref="C30:F30"/>
    <mergeCell ref="C32:F32"/>
    <mergeCell ref="B22:F22"/>
  </mergeCells>
  <printOptions horizontalCentered="1"/>
  <pageMargins left="0.5905511811023623" right="0.3937007874015748" top="0.35433070866141736" bottom="0.35433070866141736" header="0.31496062992125984" footer="0.31496062992125984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0"/>
  <sheetViews>
    <sheetView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1.375" style="1" customWidth="1"/>
    <col min="2" max="2" width="91.75390625" style="56" customWidth="1"/>
    <col min="3" max="16384" width="9.125" style="1" customWidth="1"/>
  </cols>
  <sheetData>
    <row r="1" spans="1:2" s="27" customFormat="1" ht="18.75">
      <c r="A1" s="32" t="s">
        <v>15</v>
      </c>
      <c r="B1" s="54"/>
    </row>
    <row r="2" spans="1:2" s="27" customFormat="1" ht="18.75">
      <c r="A2" s="32" t="s">
        <v>8</v>
      </c>
      <c r="B2" s="54"/>
    </row>
    <row r="3" spans="1:2" s="27" customFormat="1" ht="18" customHeight="1">
      <c r="A3" s="33"/>
      <c r="B3" s="54"/>
    </row>
    <row r="4" spans="1:2" s="29" customFormat="1" ht="34.5" customHeight="1">
      <c r="A4" s="49" t="s">
        <v>33</v>
      </c>
      <c r="B4" s="53"/>
    </row>
    <row r="5" spans="1:2" s="29" customFormat="1" ht="33">
      <c r="A5" s="49" t="s">
        <v>9</v>
      </c>
      <c r="B5" s="53"/>
    </row>
    <row r="6" spans="1:2" s="29" customFormat="1" ht="31.5" customHeight="1">
      <c r="A6" s="49" t="s">
        <v>35</v>
      </c>
      <c r="B6" s="53"/>
    </row>
    <row r="7" spans="1:2" s="29" customFormat="1" ht="33">
      <c r="A7" s="49" t="s">
        <v>34</v>
      </c>
      <c r="B7" s="53"/>
    </row>
    <row r="8" spans="1:2" s="29" customFormat="1" ht="49.5" customHeight="1">
      <c r="A8" s="49" t="s">
        <v>79</v>
      </c>
      <c r="B8" s="53"/>
    </row>
    <row r="9" spans="1:2" s="29" customFormat="1" ht="84" customHeight="1">
      <c r="A9" s="51" t="s">
        <v>74</v>
      </c>
      <c r="B9" s="53"/>
    </row>
    <row r="10" spans="1:2" s="29" customFormat="1" ht="82.5" customHeight="1">
      <c r="A10" s="61" t="s">
        <v>75</v>
      </c>
      <c r="B10" s="53"/>
    </row>
    <row r="11" spans="1:2" s="29" customFormat="1" ht="86.25" customHeight="1">
      <c r="A11" s="51" t="s">
        <v>76</v>
      </c>
      <c r="B11" s="51"/>
    </row>
    <row r="12" spans="1:2" s="29" customFormat="1" ht="88.5" customHeight="1">
      <c r="A12" s="51" t="s">
        <v>77</v>
      </c>
      <c r="B12" s="53"/>
    </row>
    <row r="13" spans="1:2" s="29" customFormat="1" ht="88.5" customHeight="1">
      <c r="A13" s="51" t="s">
        <v>78</v>
      </c>
      <c r="B13" s="53"/>
    </row>
    <row r="14" spans="1:2" s="29" customFormat="1" ht="84" customHeight="1">
      <c r="A14" s="51" t="s">
        <v>36</v>
      </c>
      <c r="B14" s="53"/>
    </row>
    <row r="15" spans="1:2" s="28" customFormat="1" ht="15.75">
      <c r="A15" s="50"/>
      <c r="B15" s="55"/>
    </row>
    <row r="16" s="28" customFormat="1" ht="15.75">
      <c r="B16" s="55"/>
    </row>
    <row r="17" s="28" customFormat="1" ht="15.75">
      <c r="B17" s="55"/>
    </row>
    <row r="18" s="28" customFormat="1" ht="15.75">
      <c r="B18" s="55"/>
    </row>
    <row r="19" s="28" customFormat="1" ht="15.75">
      <c r="B19" s="55"/>
    </row>
    <row r="20" s="28" customFormat="1" ht="15.75">
      <c r="B20" s="55"/>
    </row>
    <row r="21" s="28" customFormat="1" ht="15.75">
      <c r="B21" s="55"/>
    </row>
    <row r="22" s="28" customFormat="1" ht="15.75">
      <c r="B22" s="55"/>
    </row>
    <row r="23" s="28" customFormat="1" ht="15.75">
      <c r="B23" s="55"/>
    </row>
    <row r="24" s="28" customFormat="1" ht="15.75">
      <c r="B24" s="55"/>
    </row>
    <row r="25" s="28" customFormat="1" ht="15.75">
      <c r="B25" s="55"/>
    </row>
    <row r="26" s="28" customFormat="1" ht="15.75">
      <c r="B26" s="55"/>
    </row>
    <row r="27" s="28" customFormat="1" ht="15.75">
      <c r="B27" s="55"/>
    </row>
    <row r="28" s="28" customFormat="1" ht="15.75">
      <c r="B28" s="55"/>
    </row>
    <row r="29" s="28" customFormat="1" ht="15.75">
      <c r="B29" s="55"/>
    </row>
    <row r="30" s="28" customFormat="1" ht="15.75">
      <c r="B30" s="55"/>
    </row>
    <row r="31" s="28" customFormat="1" ht="15.75">
      <c r="B31" s="55"/>
    </row>
    <row r="32" s="28" customFormat="1" ht="15.75">
      <c r="B32" s="55"/>
    </row>
    <row r="33" s="28" customFormat="1" ht="15.75">
      <c r="B33" s="55"/>
    </row>
    <row r="34" s="28" customFormat="1" ht="15.75">
      <c r="B34" s="55"/>
    </row>
    <row r="35" s="28" customFormat="1" ht="15.75">
      <c r="B35" s="55"/>
    </row>
    <row r="36" s="28" customFormat="1" ht="15.75">
      <c r="B36" s="55"/>
    </row>
    <row r="37" s="28" customFormat="1" ht="15.75">
      <c r="B37" s="55"/>
    </row>
    <row r="38" s="28" customFormat="1" ht="15.75">
      <c r="B38" s="55"/>
    </row>
    <row r="39" s="28" customFormat="1" ht="15.75">
      <c r="B39" s="55"/>
    </row>
    <row r="40" s="28" customFormat="1" ht="15.75">
      <c r="B40" s="55"/>
    </row>
  </sheetData>
  <sheetProtection/>
  <printOptions/>
  <pageMargins left="0.7874015748031497" right="0.3937007874015748" top="0.5905511811023623" bottom="0.3937007874015748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Normal="87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6" sqref="W6"/>
    </sheetView>
  </sheetViews>
  <sheetFormatPr defaultColWidth="9.00390625" defaultRowHeight="12.75"/>
  <cols>
    <col min="1" max="1" width="41.00390625" style="0" customWidth="1"/>
    <col min="2" max="2" width="13.00390625" style="0" customWidth="1"/>
    <col min="3" max="3" width="6.875" style="0" customWidth="1"/>
    <col min="4" max="14" width="3.625" style="0" customWidth="1"/>
    <col min="15" max="15" width="4.25390625" style="0" customWidth="1"/>
    <col min="16" max="21" width="3.625" style="0" customWidth="1"/>
    <col min="22" max="22" width="4.00390625" style="0" customWidth="1"/>
    <col min="23" max="23" width="3.625" style="0" customWidth="1"/>
    <col min="24" max="24" width="6.375" style="0" customWidth="1"/>
    <col min="25" max="25" width="7.00390625" style="0" customWidth="1"/>
  </cols>
  <sheetData>
    <row r="1" spans="1:24" ht="18.75">
      <c r="A1" s="170" t="str">
        <f>"I. Учебная работа на "&amp;титульная!$D$23&amp;" уч.год"</f>
        <v>I. Учебная работа на 2018 / 2019 уч.год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17" ht="14.25" customHeight="1" thickBot="1">
      <c r="A2" s="35" t="s">
        <v>63</v>
      </c>
      <c r="J2" s="52"/>
      <c r="K2" s="52"/>
      <c r="M2" s="52"/>
      <c r="N2" s="52"/>
      <c r="O2" s="52"/>
      <c r="P2" s="52"/>
      <c r="Q2" s="52"/>
    </row>
    <row r="3" spans="1:25" ht="15" customHeight="1">
      <c r="A3" s="171" t="s">
        <v>2</v>
      </c>
      <c r="B3" s="173" t="s">
        <v>38</v>
      </c>
      <c r="C3" s="190" t="s">
        <v>18</v>
      </c>
      <c r="D3" s="160" t="s">
        <v>22</v>
      </c>
      <c r="E3" s="162" t="s">
        <v>51</v>
      </c>
      <c r="F3" s="177" t="s">
        <v>16</v>
      </c>
      <c r="G3" s="175" t="s">
        <v>21</v>
      </c>
      <c r="H3" s="164" t="s">
        <v>29</v>
      </c>
      <c r="I3" s="168" t="s">
        <v>41</v>
      </c>
      <c r="J3" s="181" t="s">
        <v>39</v>
      </c>
      <c r="K3" s="182"/>
      <c r="L3" s="164" t="s">
        <v>19</v>
      </c>
      <c r="M3" s="166" t="s">
        <v>43</v>
      </c>
      <c r="N3" s="179" t="s">
        <v>44</v>
      </c>
      <c r="O3" s="168" t="s">
        <v>56</v>
      </c>
      <c r="P3" s="183" t="s">
        <v>57</v>
      </c>
      <c r="Q3" s="183" t="s">
        <v>58</v>
      </c>
      <c r="R3" s="168" t="s">
        <v>23</v>
      </c>
      <c r="S3" s="168" t="s">
        <v>20</v>
      </c>
      <c r="T3" s="168" t="s">
        <v>53</v>
      </c>
      <c r="U3" s="168" t="s">
        <v>49</v>
      </c>
      <c r="V3" s="168" t="s">
        <v>26</v>
      </c>
      <c r="W3" s="187" t="s">
        <v>50</v>
      </c>
      <c r="X3" s="185" t="s">
        <v>95</v>
      </c>
      <c r="Y3" s="185" t="s">
        <v>96</v>
      </c>
    </row>
    <row r="4" spans="1:25" ht="61.5" customHeight="1" thickBot="1">
      <c r="A4" s="172"/>
      <c r="B4" s="174"/>
      <c r="C4" s="191"/>
      <c r="D4" s="161"/>
      <c r="E4" s="163"/>
      <c r="F4" s="178"/>
      <c r="G4" s="176"/>
      <c r="H4" s="165"/>
      <c r="I4" s="169"/>
      <c r="J4" s="119" t="s">
        <v>42</v>
      </c>
      <c r="K4" s="120" t="s">
        <v>40</v>
      </c>
      <c r="L4" s="165"/>
      <c r="M4" s="167"/>
      <c r="N4" s="180"/>
      <c r="O4" s="169"/>
      <c r="P4" s="184"/>
      <c r="Q4" s="184"/>
      <c r="R4" s="169"/>
      <c r="S4" s="169"/>
      <c r="T4" s="169"/>
      <c r="U4" s="169"/>
      <c r="V4" s="169"/>
      <c r="W4" s="188"/>
      <c r="X4" s="186"/>
      <c r="Y4" s="186"/>
    </row>
    <row r="5" spans="1:24" ht="15" customHeight="1" thickBot="1">
      <c r="A5" s="83" t="s">
        <v>59</v>
      </c>
      <c r="B5" s="84"/>
      <c r="C5" s="84"/>
      <c r="D5" s="84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5" ht="15.75" customHeight="1" thickBot="1">
      <c r="A6" s="147"/>
      <c r="B6" s="86"/>
      <c r="C6" s="86"/>
      <c r="D6" s="87"/>
      <c r="E6" s="8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0">
        <f>SUM(F6:W6)</f>
        <v>0</v>
      </c>
      <c r="Y6" s="146"/>
    </row>
    <row r="7" spans="1:25" ht="15.75" customHeight="1" thickBot="1">
      <c r="A7" s="147"/>
      <c r="B7" s="86"/>
      <c r="C7" s="86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>
        <f aca="true" t="shared" si="0" ref="X7:X19">SUM(F7:W7)</f>
        <v>0</v>
      </c>
      <c r="Y7" s="146"/>
    </row>
    <row r="8" spans="1:25" ht="15.75" customHeight="1" thickBot="1">
      <c r="A8" s="147"/>
      <c r="B8" s="86"/>
      <c r="C8" s="86"/>
      <c r="D8" s="87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90">
        <f t="shared" si="0"/>
        <v>0</v>
      </c>
      <c r="Y8" s="146"/>
    </row>
    <row r="9" spans="1:25" ht="15.75" customHeight="1" thickBot="1">
      <c r="A9" s="147"/>
      <c r="B9" s="86"/>
      <c r="C9" s="86"/>
      <c r="D9" s="8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>
        <f t="shared" si="0"/>
        <v>0</v>
      </c>
      <c r="Y9" s="146"/>
    </row>
    <row r="10" spans="1:25" ht="15.75" customHeight="1" thickBot="1">
      <c r="A10" s="147"/>
      <c r="B10" s="86"/>
      <c r="C10" s="86"/>
      <c r="D10" s="87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90">
        <f t="shared" si="0"/>
        <v>0</v>
      </c>
      <c r="Y10" s="146"/>
    </row>
    <row r="11" spans="1:25" ht="15.75" customHeight="1" thickBot="1">
      <c r="A11" s="147"/>
      <c r="B11" s="86"/>
      <c r="C11" s="86"/>
      <c r="D11" s="87"/>
      <c r="E11" s="87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>
        <f t="shared" si="0"/>
        <v>0</v>
      </c>
      <c r="Y11" s="146"/>
    </row>
    <row r="12" spans="1:25" ht="15.75" customHeight="1" thickBot="1">
      <c r="A12" s="147"/>
      <c r="B12" s="86"/>
      <c r="C12" s="86"/>
      <c r="D12" s="87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0">
        <f t="shared" si="0"/>
        <v>0</v>
      </c>
      <c r="Y12" s="146"/>
    </row>
    <row r="13" spans="1:25" ht="15.75" customHeight="1" thickBot="1">
      <c r="A13" s="147"/>
      <c r="B13" s="86"/>
      <c r="C13" s="86"/>
      <c r="D13" s="8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>
        <f t="shared" si="0"/>
        <v>0</v>
      </c>
      <c r="Y13" s="146"/>
    </row>
    <row r="14" spans="1:25" ht="15.75" customHeight="1" thickBot="1">
      <c r="A14" s="147"/>
      <c r="B14" s="86"/>
      <c r="C14" s="86"/>
      <c r="D14" s="8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90">
        <f t="shared" si="0"/>
        <v>0</v>
      </c>
      <c r="Y14" s="146"/>
    </row>
    <row r="15" spans="1:25" ht="15.75" customHeight="1" thickBot="1">
      <c r="A15" s="147"/>
      <c r="B15" s="86"/>
      <c r="C15" s="86"/>
      <c r="D15" s="87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>
        <f t="shared" si="0"/>
        <v>0</v>
      </c>
      <c r="Y15" s="146"/>
    </row>
    <row r="16" spans="1:25" ht="15.75" customHeight="1" thickBot="1">
      <c r="A16" s="147"/>
      <c r="B16" s="86"/>
      <c r="C16" s="86"/>
      <c r="D16" s="87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90">
        <f t="shared" si="0"/>
        <v>0</v>
      </c>
      <c r="Y16" s="146"/>
    </row>
    <row r="17" spans="1:25" ht="15.75" customHeight="1" thickBot="1">
      <c r="A17" s="147"/>
      <c r="B17" s="86"/>
      <c r="C17" s="86"/>
      <c r="D17" s="8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>
        <f t="shared" si="0"/>
        <v>0</v>
      </c>
      <c r="Y17" s="146"/>
    </row>
    <row r="18" spans="1:25" ht="15.75" customHeight="1" thickBot="1">
      <c r="A18" s="147"/>
      <c r="B18" s="86"/>
      <c r="C18" s="86"/>
      <c r="D18" s="87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90">
        <f t="shared" si="0"/>
        <v>0</v>
      </c>
      <c r="Y18" s="146"/>
    </row>
    <row r="19" spans="1:25" ht="15.75" customHeight="1" thickBot="1">
      <c r="A19" s="148"/>
      <c r="B19" s="91"/>
      <c r="C19" s="91"/>
      <c r="D19" s="92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90">
        <f t="shared" si="0"/>
        <v>0</v>
      </c>
      <c r="Y19" s="146"/>
    </row>
    <row r="20" spans="1:25" ht="15.75" customHeight="1" thickBot="1">
      <c r="A20" s="95" t="s">
        <v>60</v>
      </c>
      <c r="B20" s="96"/>
      <c r="C20" s="96"/>
      <c r="D20" s="97"/>
      <c r="E20" s="97"/>
      <c r="F20" s="98">
        <f>SUM(F6:F19)</f>
        <v>0</v>
      </c>
      <c r="G20" s="98">
        <f aca="true" t="shared" si="1" ref="G20:X20">SUM(G6:G19)</f>
        <v>0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f t="shared" si="1"/>
        <v>0</v>
      </c>
      <c r="O20" s="98">
        <f t="shared" si="1"/>
        <v>0</v>
      </c>
      <c r="P20" s="98">
        <f t="shared" si="1"/>
        <v>0</v>
      </c>
      <c r="Q20" s="98">
        <f t="shared" si="1"/>
        <v>0</v>
      </c>
      <c r="R20" s="98">
        <f t="shared" si="1"/>
        <v>0</v>
      </c>
      <c r="S20" s="98">
        <f t="shared" si="1"/>
        <v>0</v>
      </c>
      <c r="T20" s="98">
        <f t="shared" si="1"/>
        <v>0</v>
      </c>
      <c r="U20" s="98">
        <f t="shared" si="1"/>
        <v>0</v>
      </c>
      <c r="V20" s="98">
        <f t="shared" si="1"/>
        <v>0</v>
      </c>
      <c r="W20" s="98">
        <f t="shared" si="1"/>
        <v>0</v>
      </c>
      <c r="X20" s="98">
        <f t="shared" si="1"/>
        <v>0</v>
      </c>
      <c r="Y20" s="146"/>
    </row>
    <row r="21" spans="1:24" ht="15.75" customHeight="1" thickBot="1">
      <c r="A21" s="83" t="s">
        <v>24</v>
      </c>
      <c r="B21" s="84"/>
      <c r="C21" s="84"/>
      <c r="D21" s="84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5" ht="15.75" customHeight="1" thickBot="1">
      <c r="A22" s="149"/>
      <c r="B22" s="86"/>
      <c r="C22" s="86"/>
      <c r="D22" s="86"/>
      <c r="E22" s="86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5"/>
      <c r="X22" s="106">
        <f>SUM(F22:W22)</f>
        <v>0</v>
      </c>
      <c r="Y22" s="146"/>
    </row>
    <row r="23" spans="1:25" ht="15.75" customHeight="1" thickBot="1">
      <c r="A23" s="149"/>
      <c r="B23" s="86"/>
      <c r="C23" s="86"/>
      <c r="D23" s="86"/>
      <c r="E23" s="86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6">
        <f aca="true" t="shared" si="2" ref="X23:X29">SUM(F23:W23)</f>
        <v>0</v>
      </c>
      <c r="Y23" s="146"/>
    </row>
    <row r="24" spans="1:25" ht="15.75" customHeight="1" thickBot="1">
      <c r="A24" s="149"/>
      <c r="B24" s="86"/>
      <c r="C24" s="86"/>
      <c r="D24" s="86"/>
      <c r="E24" s="86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>
        <f t="shared" si="2"/>
        <v>0</v>
      </c>
      <c r="Y24" s="146"/>
    </row>
    <row r="25" spans="1:25" ht="15.75" customHeight="1" thickBot="1">
      <c r="A25" s="149"/>
      <c r="B25" s="86"/>
      <c r="C25" s="86"/>
      <c r="D25" s="86"/>
      <c r="E25" s="86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  <c r="X25" s="106">
        <f t="shared" si="2"/>
        <v>0</v>
      </c>
      <c r="Y25" s="146"/>
    </row>
    <row r="26" spans="1:25" ht="15.75" customHeight="1" thickBot="1">
      <c r="A26" s="149"/>
      <c r="B26" s="86"/>
      <c r="C26" s="86"/>
      <c r="D26" s="86"/>
      <c r="E26" s="86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5"/>
      <c r="X26" s="106">
        <f t="shared" si="2"/>
        <v>0</v>
      </c>
      <c r="Y26" s="146"/>
    </row>
    <row r="27" spans="1:25" ht="15.75" customHeight="1" thickBot="1">
      <c r="A27" s="149"/>
      <c r="B27" s="86"/>
      <c r="C27" s="86"/>
      <c r="D27" s="86"/>
      <c r="E27" s="86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  <c r="X27" s="106">
        <f t="shared" si="2"/>
        <v>0</v>
      </c>
      <c r="Y27" s="146"/>
    </row>
    <row r="28" spans="1:25" ht="15.75" customHeight="1" thickBot="1">
      <c r="A28" s="149"/>
      <c r="B28" s="86"/>
      <c r="C28" s="86"/>
      <c r="D28" s="86"/>
      <c r="E28" s="86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106">
        <f t="shared" si="2"/>
        <v>0</v>
      </c>
      <c r="Y28" s="146"/>
    </row>
    <row r="29" spans="1:25" ht="15.75" customHeight="1" thickBot="1">
      <c r="A29" s="150"/>
      <c r="B29" s="91"/>
      <c r="C29" s="91"/>
      <c r="D29" s="91"/>
      <c r="E29" s="91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8"/>
      <c r="X29" s="106">
        <f t="shared" si="2"/>
        <v>0</v>
      </c>
      <c r="Y29" s="146"/>
    </row>
    <row r="30" spans="1:25" ht="15.75" customHeight="1" thickBot="1">
      <c r="A30" s="99" t="s">
        <v>25</v>
      </c>
      <c r="B30" s="100"/>
      <c r="C30" s="100"/>
      <c r="D30" s="100"/>
      <c r="E30" s="100"/>
      <c r="F30" s="98">
        <f aca="true" t="shared" si="3" ref="F30:X30">SUM(F22:F29)</f>
        <v>0</v>
      </c>
      <c r="G30" s="98">
        <f t="shared" si="3"/>
        <v>0</v>
      </c>
      <c r="H30" s="98">
        <f t="shared" si="3"/>
        <v>0</v>
      </c>
      <c r="I30" s="98">
        <f t="shared" si="3"/>
        <v>0</v>
      </c>
      <c r="J30" s="98">
        <f t="shared" si="3"/>
        <v>0</v>
      </c>
      <c r="K30" s="98">
        <f t="shared" si="3"/>
        <v>0</v>
      </c>
      <c r="L30" s="98">
        <f t="shared" si="3"/>
        <v>0</v>
      </c>
      <c r="M30" s="98">
        <f t="shared" si="3"/>
        <v>0</v>
      </c>
      <c r="N30" s="98">
        <f t="shared" si="3"/>
        <v>0</v>
      </c>
      <c r="O30" s="98">
        <f t="shared" si="3"/>
        <v>0</v>
      </c>
      <c r="P30" s="98">
        <f t="shared" si="3"/>
        <v>0</v>
      </c>
      <c r="Q30" s="98">
        <f t="shared" si="3"/>
        <v>0</v>
      </c>
      <c r="R30" s="98">
        <f t="shared" si="3"/>
        <v>0</v>
      </c>
      <c r="S30" s="98">
        <f t="shared" si="3"/>
        <v>0</v>
      </c>
      <c r="T30" s="98">
        <f t="shared" si="3"/>
        <v>0</v>
      </c>
      <c r="U30" s="98">
        <f t="shared" si="3"/>
        <v>0</v>
      </c>
      <c r="V30" s="98">
        <f t="shared" si="3"/>
        <v>0</v>
      </c>
      <c r="W30" s="98">
        <f t="shared" si="3"/>
        <v>0</v>
      </c>
      <c r="X30" s="98">
        <f t="shared" si="3"/>
        <v>0</v>
      </c>
      <c r="Y30" s="146"/>
    </row>
    <row r="31" spans="1:25" ht="15.75" customHeight="1" thickBot="1">
      <c r="A31" s="101" t="s">
        <v>10</v>
      </c>
      <c r="B31" s="102"/>
      <c r="C31" s="102"/>
      <c r="D31" s="102"/>
      <c r="E31" s="102"/>
      <c r="F31" s="98">
        <f aca="true" t="shared" si="4" ref="F31:X31">F20+F30</f>
        <v>0</v>
      </c>
      <c r="G31" s="98">
        <f t="shared" si="4"/>
        <v>0</v>
      </c>
      <c r="H31" s="98">
        <f t="shared" si="4"/>
        <v>0</v>
      </c>
      <c r="I31" s="98">
        <f t="shared" si="4"/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8">
        <f t="shared" si="4"/>
        <v>0</v>
      </c>
      <c r="Q31" s="98">
        <f t="shared" si="4"/>
        <v>0</v>
      </c>
      <c r="R31" s="98">
        <f t="shared" si="4"/>
        <v>0</v>
      </c>
      <c r="S31" s="98">
        <f t="shared" si="4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4"/>
        <v>0</v>
      </c>
      <c r="X31" s="98">
        <f t="shared" si="4"/>
        <v>0</v>
      </c>
      <c r="Y31" s="146"/>
    </row>
    <row r="32" spans="1:24" ht="17.25" customHeight="1">
      <c r="A32" s="189" t="str">
        <f>" Преподаватель __________________"&amp;титульная!$C$26&amp;".  Заведующий кафедрой ________________"&amp;титульная!$D$38</f>
        <v> Преподаватель ___________________________________________________________________.  Заведующий кафедрой ________________Фамилия Имя Отчество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</row>
  </sheetData>
  <sheetProtection sheet="1" selectLockedCells="1"/>
  <mergeCells count="26">
    <mergeCell ref="Y3:Y4"/>
    <mergeCell ref="W3:W4"/>
    <mergeCell ref="A32:X32"/>
    <mergeCell ref="U3:U4"/>
    <mergeCell ref="C3:C4"/>
    <mergeCell ref="Q3:Q4"/>
    <mergeCell ref="R3:R4"/>
    <mergeCell ref="H3:H4"/>
    <mergeCell ref="I3:I4"/>
    <mergeCell ref="X3:X4"/>
    <mergeCell ref="A1:X1"/>
    <mergeCell ref="A3:A4"/>
    <mergeCell ref="B3:B4"/>
    <mergeCell ref="G3:G4"/>
    <mergeCell ref="F3:F4"/>
    <mergeCell ref="V3:V4"/>
    <mergeCell ref="N3:N4"/>
    <mergeCell ref="J3:K3"/>
    <mergeCell ref="P3:P4"/>
    <mergeCell ref="S3:S4"/>
    <mergeCell ref="D3:D4"/>
    <mergeCell ref="E3:E4"/>
    <mergeCell ref="L3:L4"/>
    <mergeCell ref="M3:M4"/>
    <mergeCell ref="T3:T4"/>
    <mergeCell ref="O3:O4"/>
  </mergeCells>
  <conditionalFormatting sqref="F5:X31">
    <cfRule type="cellIs" priority="1" dxfId="2" operator="equal" stopIfTrue="1">
      <formula>0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view="pageBreakPreview" zoomScaleNormal="87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4" sqref="A14"/>
    </sheetView>
  </sheetViews>
  <sheetFormatPr defaultColWidth="9.00390625" defaultRowHeight="12.75"/>
  <cols>
    <col min="1" max="1" width="41.00390625" style="0" customWidth="1"/>
    <col min="2" max="2" width="13.125" style="0" customWidth="1"/>
    <col min="3" max="3" width="6.875" style="0" customWidth="1"/>
    <col min="4" max="23" width="3.625" style="0" customWidth="1"/>
    <col min="24" max="24" width="6.125" style="0" customWidth="1"/>
    <col min="25" max="25" width="7.00390625" style="0" customWidth="1"/>
  </cols>
  <sheetData>
    <row r="1" spans="1:24" ht="18.75">
      <c r="A1" s="170" t="str">
        <f>"I. Учебная работа на "&amp;титульная!$D$23&amp;" уч.год"</f>
        <v>I. Учебная работа на 2018 / 2019 уч.год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4" ht="14.25" customHeight="1" thickBot="1">
      <c r="A2" s="35" t="s">
        <v>64</v>
      </c>
      <c r="B2" s="1"/>
      <c r="C2" s="1"/>
      <c r="D2" s="1"/>
      <c r="E2" s="1"/>
      <c r="F2" s="1"/>
      <c r="G2" s="1"/>
      <c r="H2" s="1"/>
      <c r="I2" s="1"/>
      <c r="J2" s="109"/>
      <c r="K2" s="109"/>
      <c r="L2" s="1"/>
      <c r="M2" s="109"/>
      <c r="N2" s="109"/>
      <c r="O2" s="109"/>
      <c r="P2" s="109"/>
      <c r="Q2" s="109"/>
      <c r="R2" s="1"/>
      <c r="S2" s="1"/>
      <c r="T2" s="1"/>
      <c r="U2" s="1"/>
      <c r="V2" s="1"/>
      <c r="W2" s="1"/>
      <c r="X2" s="1"/>
    </row>
    <row r="3" spans="1:25" ht="15" customHeight="1">
      <c r="A3" s="171" t="s">
        <v>2</v>
      </c>
      <c r="B3" s="171" t="s">
        <v>38</v>
      </c>
      <c r="C3" s="199" t="s">
        <v>18</v>
      </c>
      <c r="D3" s="201" t="s">
        <v>22</v>
      </c>
      <c r="E3" s="203" t="s">
        <v>51</v>
      </c>
      <c r="F3" s="177" t="s">
        <v>16</v>
      </c>
      <c r="G3" s="175" t="s">
        <v>21</v>
      </c>
      <c r="H3" s="164" t="s">
        <v>29</v>
      </c>
      <c r="I3" s="192" t="s">
        <v>41</v>
      </c>
      <c r="J3" s="208" t="s">
        <v>39</v>
      </c>
      <c r="K3" s="209"/>
      <c r="L3" s="164" t="s">
        <v>19</v>
      </c>
      <c r="M3" s="194" t="s">
        <v>43</v>
      </c>
      <c r="N3" s="196" t="s">
        <v>44</v>
      </c>
      <c r="O3" s="192" t="s">
        <v>46</v>
      </c>
      <c r="P3" s="206" t="s">
        <v>47</v>
      </c>
      <c r="Q3" s="206" t="s">
        <v>48</v>
      </c>
      <c r="R3" s="192" t="s">
        <v>23</v>
      </c>
      <c r="S3" s="192" t="s">
        <v>20</v>
      </c>
      <c r="T3" s="192" t="s">
        <v>53</v>
      </c>
      <c r="U3" s="192" t="s">
        <v>49</v>
      </c>
      <c r="V3" s="192" t="s">
        <v>26</v>
      </c>
      <c r="W3" s="187" t="s">
        <v>50</v>
      </c>
      <c r="X3" s="185" t="s">
        <v>95</v>
      </c>
      <c r="Y3" s="185" t="s">
        <v>96</v>
      </c>
    </row>
    <row r="4" spans="1:25" ht="61.5" customHeight="1" thickBot="1">
      <c r="A4" s="198"/>
      <c r="B4" s="198"/>
      <c r="C4" s="200"/>
      <c r="D4" s="202"/>
      <c r="E4" s="204"/>
      <c r="F4" s="178"/>
      <c r="G4" s="176"/>
      <c r="H4" s="165"/>
      <c r="I4" s="193"/>
      <c r="J4" s="117" t="s">
        <v>42</v>
      </c>
      <c r="K4" s="118" t="s">
        <v>40</v>
      </c>
      <c r="L4" s="165"/>
      <c r="M4" s="195"/>
      <c r="N4" s="197"/>
      <c r="O4" s="193"/>
      <c r="P4" s="207"/>
      <c r="Q4" s="207"/>
      <c r="R4" s="193"/>
      <c r="S4" s="193"/>
      <c r="T4" s="193"/>
      <c r="U4" s="193"/>
      <c r="V4" s="193"/>
      <c r="W4" s="188"/>
      <c r="X4" s="186"/>
      <c r="Y4" s="186"/>
    </row>
    <row r="5" spans="1:24" ht="14.25" customHeight="1" thickBot="1">
      <c r="A5" s="110" t="s">
        <v>59</v>
      </c>
      <c r="B5" s="111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</row>
    <row r="6" spans="1:25" ht="14.25" customHeight="1" thickBot="1">
      <c r="A6" s="147"/>
      <c r="B6" s="86"/>
      <c r="C6" s="86"/>
      <c r="D6" s="86"/>
      <c r="E6" s="86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0">
        <f>SUM(F6:W6)</f>
        <v>0</v>
      </c>
      <c r="Y6" s="146"/>
    </row>
    <row r="7" spans="1:25" ht="14.25" customHeight="1" thickBot="1">
      <c r="A7" s="147"/>
      <c r="B7" s="86"/>
      <c r="C7" s="86"/>
      <c r="D7" s="86"/>
      <c r="E7" s="86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>
        <f aca="true" t="shared" si="0" ref="X7:X19">SUM(F7:W7)</f>
        <v>0</v>
      </c>
      <c r="Y7" s="146"/>
    </row>
    <row r="8" spans="1:25" ht="14.25" customHeight="1" thickBot="1">
      <c r="A8" s="147"/>
      <c r="B8" s="86"/>
      <c r="C8" s="86"/>
      <c r="D8" s="86"/>
      <c r="E8" s="86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90">
        <f t="shared" si="0"/>
        <v>0</v>
      </c>
      <c r="Y8" s="146"/>
    </row>
    <row r="9" spans="1:25" ht="14.25" customHeight="1" thickBot="1">
      <c r="A9" s="147"/>
      <c r="B9" s="86"/>
      <c r="C9" s="86"/>
      <c r="D9" s="86"/>
      <c r="E9" s="86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>
        <f t="shared" si="0"/>
        <v>0</v>
      </c>
      <c r="Y9" s="146"/>
    </row>
    <row r="10" spans="1:25" ht="14.25" customHeight="1" thickBot="1">
      <c r="A10" s="147"/>
      <c r="B10" s="86"/>
      <c r="C10" s="86"/>
      <c r="D10" s="86"/>
      <c r="E10" s="86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90">
        <f t="shared" si="0"/>
        <v>0</v>
      </c>
      <c r="Y10" s="146"/>
    </row>
    <row r="11" spans="1:25" ht="14.25" customHeight="1" thickBot="1">
      <c r="A11" s="147"/>
      <c r="B11" s="86"/>
      <c r="C11" s="86"/>
      <c r="D11" s="86"/>
      <c r="E11" s="86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>
        <f t="shared" si="0"/>
        <v>0</v>
      </c>
      <c r="Y11" s="146"/>
    </row>
    <row r="12" spans="1:25" ht="14.25" customHeight="1" thickBot="1">
      <c r="A12" s="147"/>
      <c r="B12" s="86"/>
      <c r="C12" s="86"/>
      <c r="D12" s="86"/>
      <c r="E12" s="86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0">
        <f t="shared" si="0"/>
        <v>0</v>
      </c>
      <c r="Y12" s="146"/>
    </row>
    <row r="13" spans="1:25" ht="14.25" customHeight="1" thickBot="1">
      <c r="A13" s="147"/>
      <c r="B13" s="86"/>
      <c r="C13" s="86"/>
      <c r="D13" s="86"/>
      <c r="E13" s="86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>
        <f t="shared" si="0"/>
        <v>0</v>
      </c>
      <c r="Y13" s="146"/>
    </row>
    <row r="14" spans="1:25" ht="14.25" customHeight="1" thickBot="1">
      <c r="A14" s="147"/>
      <c r="B14" s="86"/>
      <c r="C14" s="86"/>
      <c r="D14" s="86"/>
      <c r="E14" s="86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90">
        <f t="shared" si="0"/>
        <v>0</v>
      </c>
      <c r="Y14" s="146"/>
    </row>
    <row r="15" spans="1:25" ht="14.25" customHeight="1" thickBot="1">
      <c r="A15" s="147"/>
      <c r="B15" s="86"/>
      <c r="C15" s="86"/>
      <c r="D15" s="86"/>
      <c r="E15" s="86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>
        <f t="shared" si="0"/>
        <v>0</v>
      </c>
      <c r="Y15" s="146"/>
    </row>
    <row r="16" spans="1:25" ht="14.25" customHeight="1" thickBot="1">
      <c r="A16" s="147"/>
      <c r="B16" s="86"/>
      <c r="C16" s="86"/>
      <c r="D16" s="86"/>
      <c r="E16" s="86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90">
        <f t="shared" si="0"/>
        <v>0</v>
      </c>
      <c r="Y16" s="146"/>
    </row>
    <row r="17" spans="1:25" ht="14.25" customHeight="1" thickBot="1">
      <c r="A17" s="147"/>
      <c r="B17" s="86"/>
      <c r="C17" s="86"/>
      <c r="D17" s="86"/>
      <c r="E17" s="86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>
        <f t="shared" si="0"/>
        <v>0</v>
      </c>
      <c r="Y17" s="146"/>
    </row>
    <row r="18" spans="1:25" ht="14.25" customHeight="1" thickBot="1">
      <c r="A18" s="147"/>
      <c r="B18" s="86"/>
      <c r="C18" s="86"/>
      <c r="D18" s="86"/>
      <c r="E18" s="86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90">
        <f t="shared" si="0"/>
        <v>0</v>
      </c>
      <c r="Y18" s="146"/>
    </row>
    <row r="19" spans="1:25" ht="14.25" customHeight="1" thickBot="1">
      <c r="A19" s="148"/>
      <c r="B19" s="91"/>
      <c r="C19" s="91"/>
      <c r="D19" s="91"/>
      <c r="E19" s="91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90">
        <f t="shared" si="0"/>
        <v>0</v>
      </c>
      <c r="Y19" s="146"/>
    </row>
    <row r="20" spans="1:25" ht="14.25" customHeight="1" thickBot="1">
      <c r="A20" s="95" t="s">
        <v>60</v>
      </c>
      <c r="B20" s="96"/>
      <c r="C20" s="96"/>
      <c r="D20" s="96"/>
      <c r="E20" s="96"/>
      <c r="F20" s="90">
        <f aca="true" t="shared" si="1" ref="F20:W20">SUM(F6:F19)</f>
        <v>0</v>
      </c>
      <c r="G20" s="90">
        <f t="shared" si="1"/>
        <v>0</v>
      </c>
      <c r="H20" s="90">
        <f t="shared" si="1"/>
        <v>0</v>
      </c>
      <c r="I20" s="90">
        <f t="shared" si="1"/>
        <v>0</v>
      </c>
      <c r="J20" s="90">
        <f t="shared" si="1"/>
        <v>0</v>
      </c>
      <c r="K20" s="90">
        <f t="shared" si="1"/>
        <v>0</v>
      </c>
      <c r="L20" s="90">
        <f t="shared" si="1"/>
        <v>0</v>
      </c>
      <c r="M20" s="90">
        <f t="shared" si="1"/>
        <v>0</v>
      </c>
      <c r="N20" s="90">
        <f t="shared" si="1"/>
        <v>0</v>
      </c>
      <c r="O20" s="90">
        <f t="shared" si="1"/>
        <v>0</v>
      </c>
      <c r="P20" s="90">
        <f t="shared" si="1"/>
        <v>0</v>
      </c>
      <c r="Q20" s="90">
        <f t="shared" si="1"/>
        <v>0</v>
      </c>
      <c r="R20" s="90">
        <f t="shared" si="1"/>
        <v>0</v>
      </c>
      <c r="S20" s="90">
        <f t="shared" si="1"/>
        <v>0</v>
      </c>
      <c r="T20" s="90">
        <f t="shared" si="1"/>
        <v>0</v>
      </c>
      <c r="U20" s="90">
        <f t="shared" si="1"/>
        <v>0</v>
      </c>
      <c r="V20" s="90">
        <f t="shared" si="1"/>
        <v>0</v>
      </c>
      <c r="W20" s="121">
        <f t="shared" si="1"/>
        <v>0</v>
      </c>
      <c r="X20" s="90">
        <f>SUM(F20:W20)</f>
        <v>0</v>
      </c>
      <c r="Y20" s="146"/>
    </row>
    <row r="21" spans="1:24" ht="14.25" customHeight="1" thickBot="1">
      <c r="A21" s="114" t="s">
        <v>24</v>
      </c>
      <c r="B21" s="115"/>
      <c r="C21" s="115"/>
      <c r="D21" s="115"/>
      <c r="E21" s="115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3"/>
    </row>
    <row r="22" spans="1:25" ht="14.25" customHeight="1" thickBot="1">
      <c r="A22" s="149"/>
      <c r="B22" s="86"/>
      <c r="C22" s="86"/>
      <c r="D22" s="86"/>
      <c r="E22" s="86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90">
        <f>SUM(F22:W22)</f>
        <v>0</v>
      </c>
      <c r="Y22" s="146"/>
    </row>
    <row r="23" spans="1:25" ht="14.25" customHeight="1" thickBot="1">
      <c r="A23" s="149"/>
      <c r="B23" s="86"/>
      <c r="C23" s="86"/>
      <c r="D23" s="86"/>
      <c r="E23" s="86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>
        <f aca="true" t="shared" si="2" ref="X23:X29">SUM(F23:W23)</f>
        <v>0</v>
      </c>
      <c r="Y23" s="146"/>
    </row>
    <row r="24" spans="1:25" ht="14.25" customHeight="1" thickBot="1">
      <c r="A24" s="149"/>
      <c r="B24" s="86"/>
      <c r="C24" s="86"/>
      <c r="D24" s="86"/>
      <c r="E24" s="86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90">
        <f t="shared" si="2"/>
        <v>0</v>
      </c>
      <c r="Y24" s="146"/>
    </row>
    <row r="25" spans="1:25" ht="14.25" customHeight="1" thickBot="1">
      <c r="A25" s="149"/>
      <c r="B25" s="86"/>
      <c r="C25" s="86"/>
      <c r="D25" s="86"/>
      <c r="E25" s="86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>
        <f t="shared" si="2"/>
        <v>0</v>
      </c>
      <c r="Y25" s="146"/>
    </row>
    <row r="26" spans="1:25" ht="14.25" customHeight="1" thickBot="1">
      <c r="A26" s="149"/>
      <c r="B26" s="86"/>
      <c r="C26" s="86"/>
      <c r="D26" s="86"/>
      <c r="E26" s="86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90">
        <f t="shared" si="2"/>
        <v>0</v>
      </c>
      <c r="Y26" s="146"/>
    </row>
    <row r="27" spans="1:25" ht="14.25" customHeight="1" thickBot="1">
      <c r="A27" s="149"/>
      <c r="B27" s="86"/>
      <c r="C27" s="86"/>
      <c r="D27" s="86"/>
      <c r="E27" s="86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>
        <f t="shared" si="2"/>
        <v>0</v>
      </c>
      <c r="Y27" s="146"/>
    </row>
    <row r="28" spans="1:25" ht="14.25" customHeight="1" thickBot="1">
      <c r="A28" s="149"/>
      <c r="B28" s="86"/>
      <c r="C28" s="86"/>
      <c r="D28" s="86"/>
      <c r="E28" s="86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90">
        <f t="shared" si="2"/>
        <v>0</v>
      </c>
      <c r="Y28" s="146"/>
    </row>
    <row r="29" spans="1:25" ht="14.25" customHeight="1" thickBot="1">
      <c r="A29" s="150"/>
      <c r="B29" s="91"/>
      <c r="C29" s="91"/>
      <c r="D29" s="91"/>
      <c r="E29" s="91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4"/>
      <c r="X29" s="90">
        <f t="shared" si="2"/>
        <v>0</v>
      </c>
      <c r="Y29" s="146"/>
    </row>
    <row r="30" spans="1:25" ht="14.25" customHeight="1" thickBot="1">
      <c r="A30" s="95" t="s">
        <v>25</v>
      </c>
      <c r="B30" s="116"/>
      <c r="C30" s="116"/>
      <c r="D30" s="116"/>
      <c r="E30" s="116"/>
      <c r="F30" s="98">
        <f aca="true" t="shared" si="3" ref="F30:X30">SUM(F22:F29)</f>
        <v>0</v>
      </c>
      <c r="G30" s="98">
        <f t="shared" si="3"/>
        <v>0</v>
      </c>
      <c r="H30" s="98">
        <f t="shared" si="3"/>
        <v>0</v>
      </c>
      <c r="I30" s="98">
        <f t="shared" si="3"/>
        <v>0</v>
      </c>
      <c r="J30" s="98">
        <f t="shared" si="3"/>
        <v>0</v>
      </c>
      <c r="K30" s="98">
        <f t="shared" si="3"/>
        <v>0</v>
      </c>
      <c r="L30" s="98">
        <f t="shared" si="3"/>
        <v>0</v>
      </c>
      <c r="M30" s="98">
        <f t="shared" si="3"/>
        <v>0</v>
      </c>
      <c r="N30" s="98">
        <f t="shared" si="3"/>
        <v>0</v>
      </c>
      <c r="O30" s="98">
        <f t="shared" si="3"/>
        <v>0</v>
      </c>
      <c r="P30" s="98">
        <f t="shared" si="3"/>
        <v>0</v>
      </c>
      <c r="Q30" s="98">
        <f t="shared" si="3"/>
        <v>0</v>
      </c>
      <c r="R30" s="98">
        <f t="shared" si="3"/>
        <v>0</v>
      </c>
      <c r="S30" s="98">
        <f t="shared" si="3"/>
        <v>0</v>
      </c>
      <c r="T30" s="98">
        <f t="shared" si="3"/>
        <v>0</v>
      </c>
      <c r="U30" s="98">
        <f t="shared" si="3"/>
        <v>0</v>
      </c>
      <c r="V30" s="98">
        <f t="shared" si="3"/>
        <v>0</v>
      </c>
      <c r="W30" s="98">
        <f t="shared" si="3"/>
        <v>0</v>
      </c>
      <c r="X30" s="98">
        <f t="shared" si="3"/>
        <v>0</v>
      </c>
      <c r="Y30" s="146"/>
    </row>
    <row r="31" spans="1:25" ht="14.25" customHeight="1" thickBot="1">
      <c r="A31" s="95" t="s">
        <v>52</v>
      </c>
      <c r="B31" s="116"/>
      <c r="C31" s="116"/>
      <c r="D31" s="116"/>
      <c r="E31" s="116"/>
      <c r="F31" s="98">
        <f aca="true" t="shared" si="4" ref="F31:X31">F20+F30</f>
        <v>0</v>
      </c>
      <c r="G31" s="98">
        <f t="shared" si="4"/>
        <v>0</v>
      </c>
      <c r="H31" s="98">
        <f t="shared" si="4"/>
        <v>0</v>
      </c>
      <c r="I31" s="98">
        <f t="shared" si="4"/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8">
        <f t="shared" si="4"/>
        <v>0</v>
      </c>
      <c r="Q31" s="98">
        <f t="shared" si="4"/>
        <v>0</v>
      </c>
      <c r="R31" s="98">
        <f t="shared" si="4"/>
        <v>0</v>
      </c>
      <c r="S31" s="98">
        <f t="shared" si="4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4"/>
        <v>0</v>
      </c>
      <c r="X31" s="98">
        <f t="shared" si="4"/>
        <v>0</v>
      </c>
      <c r="Y31" s="146"/>
    </row>
    <row r="32" spans="1:25" ht="14.25" customHeight="1" thickBot="1">
      <c r="A32" s="103" t="s">
        <v>28</v>
      </c>
      <c r="B32" s="103"/>
      <c r="C32" s="103"/>
      <c r="D32" s="103"/>
      <c r="E32" s="103"/>
      <c r="F32" s="98">
        <f>1У!F31+1У2!F31</f>
        <v>0</v>
      </c>
      <c r="G32" s="98">
        <f>1У!G31+1У2!G31</f>
        <v>0</v>
      </c>
      <c r="H32" s="98">
        <f>1У!H31+1У2!H31</f>
        <v>0</v>
      </c>
      <c r="I32" s="98">
        <f>1У!I31+1У2!I31</f>
        <v>0</v>
      </c>
      <c r="J32" s="98">
        <f>1У!J31+1У2!J31</f>
        <v>0</v>
      </c>
      <c r="K32" s="98">
        <f>1У!K31+1У2!K31</f>
        <v>0</v>
      </c>
      <c r="L32" s="98">
        <f>1У!L31+1У2!L31</f>
        <v>0</v>
      </c>
      <c r="M32" s="98">
        <f>1У!M31+1У2!M31</f>
        <v>0</v>
      </c>
      <c r="N32" s="98">
        <f>1У!N31+1У2!N31</f>
        <v>0</v>
      </c>
      <c r="O32" s="98">
        <f>1У!O31+1У2!O31</f>
        <v>0</v>
      </c>
      <c r="P32" s="98">
        <f>1У!P31+1У2!P31</f>
        <v>0</v>
      </c>
      <c r="Q32" s="98">
        <f>1У!Q31+1У2!Q31</f>
        <v>0</v>
      </c>
      <c r="R32" s="98">
        <f>1У!R31+1У2!R31</f>
        <v>0</v>
      </c>
      <c r="S32" s="98">
        <f>1У!S31+1У2!S31</f>
        <v>0</v>
      </c>
      <c r="T32" s="98">
        <f>1У!T31+1У2!T31</f>
        <v>0</v>
      </c>
      <c r="U32" s="98">
        <f>1У!U31+1У2!U31</f>
        <v>0</v>
      </c>
      <c r="V32" s="98">
        <f>1У!V31+1У2!V31</f>
        <v>0</v>
      </c>
      <c r="W32" s="98">
        <f>1У!W31+1У2!W31</f>
        <v>0</v>
      </c>
      <c r="X32" s="98">
        <f>1У!X31+1У2!X31</f>
        <v>0</v>
      </c>
      <c r="Y32" s="146"/>
    </row>
    <row r="33" spans="1:24" ht="17.25" customHeight="1">
      <c r="A33" s="205" t="str">
        <f>" Преподаватель __________________"&amp;титульная!$C$26&amp;".  Заведующий кафедрой ________________"&amp;титульная!$D$38</f>
        <v> Преподаватель ___________________________________________________________________.  Заведующий кафедрой ________________Фамилия Имя Отчество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</row>
  </sheetData>
  <sheetProtection sheet="1" selectLockedCells="1"/>
  <mergeCells count="26">
    <mergeCell ref="Y3:Y4"/>
    <mergeCell ref="A33:X33"/>
    <mergeCell ref="Q3:Q4"/>
    <mergeCell ref="R3:R4"/>
    <mergeCell ref="S3:S4"/>
    <mergeCell ref="U3:U4"/>
    <mergeCell ref="V3:V4"/>
    <mergeCell ref="W3:W4"/>
    <mergeCell ref="J3:K3"/>
    <mergeCell ref="P3:P4"/>
    <mergeCell ref="A1:X1"/>
    <mergeCell ref="A3:A4"/>
    <mergeCell ref="B3:B4"/>
    <mergeCell ref="C3:C4"/>
    <mergeCell ref="D3:D4"/>
    <mergeCell ref="X3:X4"/>
    <mergeCell ref="E3:E4"/>
    <mergeCell ref="F3:F4"/>
    <mergeCell ref="G3:G4"/>
    <mergeCell ref="H3:H4"/>
    <mergeCell ref="I3:I4"/>
    <mergeCell ref="T3:T4"/>
    <mergeCell ref="L3:L4"/>
    <mergeCell ref="M3:M4"/>
    <mergeCell ref="N3:N4"/>
    <mergeCell ref="O3:O4"/>
  </mergeCells>
  <conditionalFormatting sqref="F6:X32">
    <cfRule type="cellIs" priority="2" dxfId="2" operator="equal" stopIfTrue="1">
      <formula>0</formula>
    </cfRule>
  </conditionalFormatting>
  <printOptions horizontalCentered="1"/>
  <pageMargins left="0.1968503937007874" right="0.1968503937007874" top="0.1968503937007874" bottom="0.5905511811023623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70" zoomScaleNormal="70" zoomScalePageLayoutView="0" workbookViewId="0" topLeftCell="A1">
      <selection activeCell="B4" sqref="B4:F23"/>
    </sheetView>
  </sheetViews>
  <sheetFormatPr defaultColWidth="9.00390625" defaultRowHeight="12.75"/>
  <cols>
    <col min="1" max="1" width="3.875" style="2" customWidth="1"/>
    <col min="2" max="2" width="52.625" style="2" customWidth="1"/>
    <col min="3" max="3" width="7.875" style="2" customWidth="1"/>
    <col min="4" max="4" width="7.625" style="2" customWidth="1"/>
    <col min="5" max="5" width="9.375" style="2" customWidth="1"/>
    <col min="6" max="6" width="10.25390625" style="2" customWidth="1"/>
    <col min="7" max="7" width="12.25390625" style="2" customWidth="1"/>
    <col min="8" max="16384" width="9.125" style="2" customWidth="1"/>
  </cols>
  <sheetData>
    <row r="1" spans="1:6" ht="22.5" customHeight="1" thickBot="1">
      <c r="A1" s="210" t="str">
        <f>"ІI.  УЧЕБНО-МЕТОДИЧЕСКАЯ РАБОТА НА "&amp;титульная!$D$23&amp;" УЧЕБНЫЙ ГОД"</f>
        <v>ІI.  УЧЕБНО-МЕТОДИЧЕСКАЯ РАБОТА НА 2018 / 2019 УЧЕБНЫЙ ГОД</v>
      </c>
      <c r="B1" s="210"/>
      <c r="C1" s="210"/>
      <c r="D1" s="210"/>
      <c r="E1" s="210"/>
      <c r="F1" s="210"/>
    </row>
    <row r="2" spans="1:10" ht="36" customHeight="1" thickBot="1">
      <c r="A2" s="214" t="s">
        <v>13</v>
      </c>
      <c r="B2" s="216" t="s">
        <v>3</v>
      </c>
      <c r="C2" s="218" t="s">
        <v>65</v>
      </c>
      <c r="D2" s="219"/>
      <c r="E2" s="190" t="s">
        <v>5</v>
      </c>
      <c r="F2" s="190" t="s">
        <v>72</v>
      </c>
      <c r="G2" s="6"/>
      <c r="H2" s="6"/>
      <c r="I2" s="6"/>
      <c r="J2" s="6"/>
    </row>
    <row r="3" spans="1:10" ht="20.25" customHeight="1" thickBot="1">
      <c r="A3" s="215"/>
      <c r="B3" s="217"/>
      <c r="C3" s="58" t="s">
        <v>61</v>
      </c>
      <c r="D3" s="57" t="s">
        <v>62</v>
      </c>
      <c r="E3" s="191"/>
      <c r="F3" s="191"/>
      <c r="G3" s="6"/>
      <c r="H3" s="6"/>
      <c r="I3" s="6"/>
      <c r="J3" s="6"/>
    </row>
    <row r="4" spans="1:10" ht="30" customHeight="1">
      <c r="A4" s="131">
        <v>1</v>
      </c>
      <c r="B4" s="130"/>
      <c r="C4" s="130"/>
      <c r="D4" s="130"/>
      <c r="E4" s="130"/>
      <c r="F4" s="130"/>
      <c r="G4" s="6"/>
      <c r="H4" s="6"/>
      <c r="I4" s="6"/>
      <c r="J4" s="6"/>
    </row>
    <row r="5" spans="1:10" ht="30" customHeight="1">
      <c r="A5" s="136"/>
      <c r="B5" s="138"/>
      <c r="C5" s="138"/>
      <c r="D5" s="138"/>
      <c r="E5" s="138"/>
      <c r="F5" s="138"/>
      <c r="G5" s="6"/>
      <c r="H5" s="6"/>
      <c r="I5" s="6"/>
      <c r="J5" s="6"/>
    </row>
    <row r="6" spans="1:10" ht="30" customHeight="1">
      <c r="A6" s="136"/>
      <c r="B6" s="138"/>
      <c r="C6" s="138"/>
      <c r="D6" s="138"/>
      <c r="E6" s="138"/>
      <c r="F6" s="138"/>
      <c r="G6" s="6"/>
      <c r="H6" s="6"/>
      <c r="I6" s="6"/>
      <c r="J6" s="6"/>
    </row>
    <row r="7" spans="1:10" ht="30" customHeight="1">
      <c r="A7" s="136"/>
      <c r="B7" s="138"/>
      <c r="C7" s="138"/>
      <c r="D7" s="138"/>
      <c r="E7" s="138"/>
      <c r="F7" s="138"/>
      <c r="G7" s="6"/>
      <c r="H7" s="6"/>
      <c r="I7" s="6"/>
      <c r="J7" s="6"/>
    </row>
    <row r="8" spans="1:10" ht="30" customHeight="1">
      <c r="A8" s="132"/>
      <c r="B8" s="81"/>
      <c r="C8" s="81"/>
      <c r="D8" s="81"/>
      <c r="E8" s="81"/>
      <c r="F8" s="81"/>
      <c r="G8" s="6"/>
      <c r="H8" s="6"/>
      <c r="I8" s="6"/>
      <c r="J8" s="6"/>
    </row>
    <row r="9" spans="1:10" ht="30" customHeight="1">
      <c r="A9" s="132"/>
      <c r="B9" s="81"/>
      <c r="C9" s="81"/>
      <c r="D9" s="81"/>
      <c r="E9" s="81"/>
      <c r="F9" s="81"/>
      <c r="G9" s="6"/>
      <c r="H9" s="6"/>
      <c r="I9" s="6"/>
      <c r="J9" s="6"/>
    </row>
    <row r="10" spans="1:10" ht="30" customHeight="1">
      <c r="A10" s="132"/>
      <c r="B10" s="81"/>
      <c r="C10" s="81"/>
      <c r="D10" s="81"/>
      <c r="E10" s="81"/>
      <c r="F10" s="81"/>
      <c r="G10" s="6"/>
      <c r="H10" s="6"/>
      <c r="I10" s="6"/>
      <c r="J10" s="6"/>
    </row>
    <row r="11" spans="1:10" ht="30" customHeight="1">
      <c r="A11" s="132"/>
      <c r="B11" s="81"/>
      <c r="C11" s="81"/>
      <c r="D11" s="81"/>
      <c r="E11" s="81"/>
      <c r="F11" s="81"/>
      <c r="G11" s="6"/>
      <c r="H11" s="6"/>
      <c r="I11" s="6"/>
      <c r="J11" s="6"/>
    </row>
    <row r="12" spans="1:10" ht="30" customHeight="1">
      <c r="A12" s="132"/>
      <c r="B12" s="81"/>
      <c r="C12" s="81"/>
      <c r="D12" s="81"/>
      <c r="E12" s="81"/>
      <c r="F12" s="81"/>
      <c r="G12" s="6"/>
      <c r="H12" s="6"/>
      <c r="I12" s="6"/>
      <c r="J12" s="6"/>
    </row>
    <row r="13" spans="1:10" ht="30" customHeight="1">
      <c r="A13" s="132"/>
      <c r="B13" s="81"/>
      <c r="C13" s="81"/>
      <c r="D13" s="81"/>
      <c r="E13" s="81"/>
      <c r="F13" s="81"/>
      <c r="G13" s="6"/>
      <c r="H13" s="6"/>
      <c r="I13" s="6"/>
      <c r="J13" s="6"/>
    </row>
    <row r="14" spans="1:10" ht="30" customHeight="1">
      <c r="A14" s="132"/>
      <c r="B14" s="81"/>
      <c r="C14" s="81"/>
      <c r="D14" s="81"/>
      <c r="E14" s="81"/>
      <c r="F14" s="81"/>
      <c r="G14" s="6"/>
      <c r="H14" s="6"/>
      <c r="I14" s="6"/>
      <c r="J14" s="6"/>
    </row>
    <row r="15" spans="1:10" ht="30" customHeight="1">
      <c r="A15" s="134"/>
      <c r="B15" s="81"/>
      <c r="C15" s="81"/>
      <c r="D15" s="81"/>
      <c r="E15" s="81"/>
      <c r="F15" s="81"/>
      <c r="G15" s="6"/>
      <c r="H15" s="6"/>
      <c r="I15" s="6"/>
      <c r="J15" s="6"/>
    </row>
    <row r="16" spans="1:10" ht="30" customHeight="1">
      <c r="A16" s="134"/>
      <c r="B16" s="81"/>
      <c r="C16" s="81"/>
      <c r="D16" s="81"/>
      <c r="E16" s="81"/>
      <c r="F16" s="81"/>
      <c r="G16" s="6"/>
      <c r="H16" s="6"/>
      <c r="I16" s="6"/>
      <c r="J16" s="6"/>
    </row>
    <row r="17" spans="1:10" ht="30" customHeight="1">
      <c r="A17" s="134"/>
      <c r="B17" s="81"/>
      <c r="C17" s="81"/>
      <c r="D17" s="81"/>
      <c r="E17" s="81"/>
      <c r="F17" s="81"/>
      <c r="G17" s="6"/>
      <c r="H17" s="6"/>
      <c r="I17" s="6"/>
      <c r="J17" s="6"/>
    </row>
    <row r="18" spans="1:10" ht="30" customHeight="1">
      <c r="A18" s="134"/>
      <c r="B18" s="81"/>
      <c r="C18" s="81"/>
      <c r="D18" s="81"/>
      <c r="E18" s="81"/>
      <c r="F18" s="81"/>
      <c r="G18" s="6"/>
      <c r="H18" s="6"/>
      <c r="I18" s="6"/>
      <c r="J18" s="6"/>
    </row>
    <row r="19" spans="1:10" ht="30" customHeight="1">
      <c r="A19" s="134"/>
      <c r="B19" s="81"/>
      <c r="C19" s="81"/>
      <c r="D19" s="81"/>
      <c r="E19" s="81"/>
      <c r="F19" s="81"/>
      <c r="G19" s="6"/>
      <c r="H19" s="6"/>
      <c r="I19" s="6"/>
      <c r="J19" s="6"/>
    </row>
    <row r="20" spans="1:10" ht="30" customHeight="1">
      <c r="A20" s="134"/>
      <c r="B20" s="81"/>
      <c r="C20" s="81"/>
      <c r="D20" s="81"/>
      <c r="E20" s="81"/>
      <c r="F20" s="81"/>
      <c r="G20" s="6"/>
      <c r="H20" s="6"/>
      <c r="I20" s="6"/>
      <c r="J20" s="6"/>
    </row>
    <row r="21" spans="1:10" s="40" customFormat="1" ht="30" customHeight="1">
      <c r="A21" s="137"/>
      <c r="B21" s="141"/>
      <c r="C21" s="141"/>
      <c r="D21" s="141"/>
      <c r="E21" s="141"/>
      <c r="F21" s="141"/>
      <c r="G21" s="6"/>
      <c r="H21" s="6"/>
      <c r="I21" s="6"/>
      <c r="J21" s="6"/>
    </row>
    <row r="22" spans="1:10" ht="30" customHeight="1">
      <c r="A22" s="134"/>
      <c r="B22" s="81"/>
      <c r="C22" s="81"/>
      <c r="D22" s="81"/>
      <c r="E22" s="81"/>
      <c r="F22" s="81"/>
      <c r="G22" s="6"/>
      <c r="H22" s="6"/>
      <c r="I22" s="6"/>
      <c r="J22" s="6"/>
    </row>
    <row r="23" spans="1:10" ht="30" customHeight="1" thickBot="1">
      <c r="A23" s="135"/>
      <c r="B23" s="82"/>
      <c r="C23" s="82"/>
      <c r="D23" s="82"/>
      <c r="E23" s="82"/>
      <c r="F23" s="82"/>
      <c r="G23" s="6"/>
      <c r="H23" s="6"/>
      <c r="I23" s="6"/>
      <c r="J23" s="6"/>
    </row>
    <row r="24" spans="1:10" ht="30" customHeight="1" thickBot="1">
      <c r="A24" s="62"/>
      <c r="B24" s="77" t="s">
        <v>17</v>
      </c>
      <c r="C24" s="144">
        <f>SUM(C4:C23)</f>
        <v>0</v>
      </c>
      <c r="D24" s="140"/>
      <c r="E24" s="140"/>
      <c r="F24" s="140"/>
      <c r="G24" s="6"/>
      <c r="H24" s="6"/>
      <c r="I24" s="6"/>
      <c r="J24" s="6"/>
    </row>
    <row r="25" spans="1:6" ht="25.5" customHeight="1">
      <c r="A25" s="211" t="str">
        <f>" Преподаватель ________________.  Заведующий кафедрой ________________"&amp;титульная!$D$38</f>
        <v> Преподаватель ________________.  Заведующий кафедрой ________________Фамилия Имя Отчество</v>
      </c>
      <c r="B25" s="212"/>
      <c r="C25" s="212"/>
      <c r="D25" s="212"/>
      <c r="E25" s="212"/>
      <c r="F25" s="212"/>
    </row>
    <row r="26" spans="1:6" s="34" customFormat="1" ht="12.75" customHeight="1">
      <c r="A26" s="44"/>
      <c r="B26" s="213" t="s">
        <v>92</v>
      </c>
      <c r="C26" s="213"/>
      <c r="D26" s="213"/>
      <c r="E26" s="213"/>
      <c r="F26" s="213"/>
    </row>
    <row r="27" spans="2:3" ht="15">
      <c r="B27" s="9"/>
      <c r="C27" s="9"/>
    </row>
  </sheetData>
  <sheetProtection/>
  <mergeCells count="8">
    <mergeCell ref="A1:F1"/>
    <mergeCell ref="A25:F25"/>
    <mergeCell ref="B26:F26"/>
    <mergeCell ref="A2:A3"/>
    <mergeCell ref="B2:B3"/>
    <mergeCell ref="C2:D2"/>
    <mergeCell ref="E2:E3"/>
    <mergeCell ref="F2:F3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70" zoomScaleNormal="70" zoomScalePageLayoutView="0" workbookViewId="0" topLeftCell="A1">
      <selection activeCell="A24" sqref="A24:IV24"/>
    </sheetView>
  </sheetViews>
  <sheetFormatPr defaultColWidth="9.00390625" defaultRowHeight="12.75"/>
  <cols>
    <col min="1" max="1" width="3.25390625" style="2" customWidth="1"/>
    <col min="2" max="2" width="55.00390625" style="2" customWidth="1"/>
    <col min="3" max="3" width="6.75390625" style="2" customWidth="1"/>
    <col min="4" max="4" width="6.875" style="2" customWidth="1"/>
    <col min="5" max="5" width="9.375" style="2" customWidth="1"/>
    <col min="6" max="6" width="10.25390625" style="2" customWidth="1"/>
    <col min="7" max="7" width="12.25390625" style="2" customWidth="1"/>
    <col min="8" max="16384" width="9.125" style="2" customWidth="1"/>
  </cols>
  <sheetData>
    <row r="1" spans="1:6" ht="22.5" customHeight="1" thickBot="1">
      <c r="A1" s="210" t="str">
        <f>"ІII.  НАУЧНАЯ-ИССЛЕДОВАТЕЛЬСКАЯ РАБОТА НА "&amp;титульная!$D$23&amp;" УЧЕБНЫЙ ГОД"</f>
        <v>ІII.  НАУЧНАЯ-ИССЛЕДОВАТЕЛЬСКАЯ РАБОТА НА 2018 / 2019 УЧЕБНЫЙ ГОД</v>
      </c>
      <c r="B1" s="210"/>
      <c r="C1" s="210"/>
      <c r="D1" s="210"/>
      <c r="E1" s="210"/>
      <c r="F1" s="210"/>
    </row>
    <row r="2" spans="1:10" ht="36" customHeight="1" thickBot="1">
      <c r="A2" s="214" t="s">
        <v>13</v>
      </c>
      <c r="B2" s="216" t="s">
        <v>3</v>
      </c>
      <c r="C2" s="218" t="s">
        <v>65</v>
      </c>
      <c r="D2" s="219"/>
      <c r="E2" s="190" t="s">
        <v>5</v>
      </c>
      <c r="F2" s="190" t="s">
        <v>72</v>
      </c>
      <c r="G2" s="6"/>
      <c r="H2" s="6"/>
      <c r="I2" s="6"/>
      <c r="J2" s="6"/>
    </row>
    <row r="3" spans="1:10" ht="20.25" customHeight="1" thickBot="1">
      <c r="A3" s="215"/>
      <c r="B3" s="217"/>
      <c r="C3" s="58" t="s">
        <v>61</v>
      </c>
      <c r="D3" s="57" t="s">
        <v>62</v>
      </c>
      <c r="E3" s="191"/>
      <c r="F3" s="191"/>
      <c r="G3" s="6"/>
      <c r="H3" s="6"/>
      <c r="I3" s="6"/>
      <c r="J3" s="6"/>
    </row>
    <row r="4" spans="1:10" ht="30" customHeight="1">
      <c r="A4" s="131">
        <v>1</v>
      </c>
      <c r="B4" s="130"/>
      <c r="C4" s="130"/>
      <c r="D4" s="130"/>
      <c r="E4" s="130"/>
      <c r="F4" s="80"/>
      <c r="G4" s="6"/>
      <c r="H4" s="6"/>
      <c r="I4" s="6"/>
      <c r="J4" s="6"/>
    </row>
    <row r="5" spans="1:10" ht="30" customHeight="1">
      <c r="A5" s="136"/>
      <c r="B5" s="138"/>
      <c r="C5" s="138"/>
      <c r="D5" s="138"/>
      <c r="E5" s="138"/>
      <c r="F5" s="139"/>
      <c r="G5" s="6"/>
      <c r="H5" s="6"/>
      <c r="I5" s="6"/>
      <c r="J5" s="6"/>
    </row>
    <row r="6" spans="1:10" ht="30" customHeight="1">
      <c r="A6" s="136"/>
      <c r="B6" s="138"/>
      <c r="C6" s="138"/>
      <c r="D6" s="138"/>
      <c r="E6" s="138"/>
      <c r="F6" s="139"/>
      <c r="G6" s="6"/>
      <c r="H6" s="6"/>
      <c r="I6" s="6"/>
      <c r="J6" s="6"/>
    </row>
    <row r="7" spans="1:10" ht="30" customHeight="1">
      <c r="A7" s="136"/>
      <c r="B7" s="138"/>
      <c r="C7" s="138"/>
      <c r="D7" s="138"/>
      <c r="E7" s="138"/>
      <c r="F7" s="139"/>
      <c r="G7" s="6"/>
      <c r="H7" s="6"/>
      <c r="I7" s="6"/>
      <c r="J7" s="6"/>
    </row>
    <row r="8" spans="1:10" ht="30" customHeight="1">
      <c r="A8" s="132"/>
      <c r="B8" s="81"/>
      <c r="C8" s="81"/>
      <c r="D8" s="81"/>
      <c r="E8" s="81"/>
      <c r="F8" s="134"/>
      <c r="G8" s="6"/>
      <c r="H8" s="6"/>
      <c r="I8" s="6"/>
      <c r="J8" s="6"/>
    </row>
    <row r="9" spans="1:10" ht="30" customHeight="1">
      <c r="A9" s="132"/>
      <c r="B9" s="81"/>
      <c r="C9" s="81"/>
      <c r="D9" s="81"/>
      <c r="E9" s="81"/>
      <c r="F9" s="134"/>
      <c r="G9" s="6"/>
      <c r="H9" s="6"/>
      <c r="I9" s="6"/>
      <c r="J9" s="6"/>
    </row>
    <row r="10" spans="1:10" ht="30" customHeight="1">
      <c r="A10" s="132"/>
      <c r="B10" s="81"/>
      <c r="C10" s="81"/>
      <c r="D10" s="81"/>
      <c r="E10" s="81"/>
      <c r="F10" s="134"/>
      <c r="G10" s="6"/>
      <c r="H10" s="6"/>
      <c r="I10" s="6"/>
      <c r="J10" s="6"/>
    </row>
    <row r="11" spans="1:10" ht="30" customHeight="1">
      <c r="A11" s="132"/>
      <c r="B11" s="81"/>
      <c r="C11" s="81"/>
      <c r="D11" s="81"/>
      <c r="E11" s="81"/>
      <c r="F11" s="134"/>
      <c r="G11" s="6"/>
      <c r="H11" s="6"/>
      <c r="I11" s="6"/>
      <c r="J11" s="6"/>
    </row>
    <row r="12" spans="1:10" ht="30" customHeight="1">
      <c r="A12" s="132"/>
      <c r="B12" s="81"/>
      <c r="C12" s="81"/>
      <c r="D12" s="81"/>
      <c r="E12" s="81"/>
      <c r="F12" s="134"/>
      <c r="G12" s="6"/>
      <c r="H12" s="6"/>
      <c r="I12" s="6"/>
      <c r="J12" s="6"/>
    </row>
    <row r="13" spans="1:10" ht="30" customHeight="1">
      <c r="A13" s="132"/>
      <c r="B13" s="81"/>
      <c r="C13" s="81"/>
      <c r="D13" s="81"/>
      <c r="E13" s="81"/>
      <c r="F13" s="134"/>
      <c r="G13" s="6"/>
      <c r="H13" s="6"/>
      <c r="I13" s="6"/>
      <c r="J13" s="6"/>
    </row>
    <row r="14" spans="1:10" ht="30" customHeight="1">
      <c r="A14" s="132"/>
      <c r="B14" s="81"/>
      <c r="C14" s="81"/>
      <c r="D14" s="81"/>
      <c r="E14" s="81"/>
      <c r="F14" s="134"/>
      <c r="G14" s="6"/>
      <c r="H14" s="6"/>
      <c r="I14" s="6"/>
      <c r="J14" s="6"/>
    </row>
    <row r="15" spans="1:10" ht="30" customHeight="1">
      <c r="A15" s="134"/>
      <c r="B15" s="81"/>
      <c r="C15" s="81"/>
      <c r="D15" s="81"/>
      <c r="E15" s="81"/>
      <c r="F15" s="134"/>
      <c r="G15" s="6"/>
      <c r="H15" s="6"/>
      <c r="I15" s="6"/>
      <c r="J15" s="6"/>
    </row>
    <row r="16" spans="1:10" ht="30" customHeight="1">
      <c r="A16" s="134"/>
      <c r="B16" s="81"/>
      <c r="C16" s="81"/>
      <c r="D16" s="81"/>
      <c r="E16" s="81"/>
      <c r="F16" s="134"/>
      <c r="G16" s="6"/>
      <c r="H16" s="6"/>
      <c r="I16" s="6"/>
      <c r="J16" s="6"/>
    </row>
    <row r="17" spans="1:10" ht="30" customHeight="1">
      <c r="A17" s="134"/>
      <c r="B17" s="81"/>
      <c r="C17" s="81"/>
      <c r="D17" s="81"/>
      <c r="E17" s="81"/>
      <c r="F17" s="134"/>
      <c r="G17" s="6"/>
      <c r="H17" s="6"/>
      <c r="I17" s="6"/>
      <c r="J17" s="6"/>
    </row>
    <row r="18" spans="1:10" ht="30" customHeight="1">
      <c r="A18" s="134"/>
      <c r="B18" s="81"/>
      <c r="C18" s="81"/>
      <c r="D18" s="81"/>
      <c r="E18" s="81"/>
      <c r="F18" s="134"/>
      <c r="G18" s="6"/>
      <c r="H18" s="6"/>
      <c r="I18" s="6"/>
      <c r="J18" s="6"/>
    </row>
    <row r="19" spans="1:10" ht="30" customHeight="1">
      <c r="A19" s="134"/>
      <c r="B19" s="81"/>
      <c r="C19" s="81"/>
      <c r="D19" s="81"/>
      <c r="E19" s="81"/>
      <c r="F19" s="134"/>
      <c r="G19" s="6"/>
      <c r="H19" s="6"/>
      <c r="I19" s="6"/>
      <c r="J19" s="6"/>
    </row>
    <row r="20" spans="1:10" ht="30" customHeight="1">
      <c r="A20" s="134"/>
      <c r="B20" s="81"/>
      <c r="C20" s="81"/>
      <c r="D20" s="81"/>
      <c r="E20" s="81"/>
      <c r="F20" s="134"/>
      <c r="G20" s="6"/>
      <c r="H20" s="6"/>
      <c r="I20" s="6"/>
      <c r="J20" s="6"/>
    </row>
    <row r="21" spans="1:10" ht="30" customHeight="1">
      <c r="A21" s="134"/>
      <c r="B21" s="81"/>
      <c r="C21" s="81"/>
      <c r="D21" s="81"/>
      <c r="E21" s="81"/>
      <c r="F21" s="134"/>
      <c r="G21" s="6"/>
      <c r="H21" s="6"/>
      <c r="I21" s="6"/>
      <c r="J21" s="6"/>
    </row>
    <row r="22" spans="1:10" ht="30" customHeight="1">
      <c r="A22" s="134"/>
      <c r="B22" s="81"/>
      <c r="C22" s="81"/>
      <c r="D22" s="81"/>
      <c r="E22" s="81"/>
      <c r="F22" s="134"/>
      <c r="G22" s="6"/>
      <c r="H22" s="6"/>
      <c r="I22" s="6"/>
      <c r="J22" s="6"/>
    </row>
    <row r="23" spans="1:10" s="40" customFormat="1" ht="30" customHeight="1">
      <c r="A23" s="137"/>
      <c r="B23" s="141"/>
      <c r="C23" s="141"/>
      <c r="D23" s="141"/>
      <c r="E23" s="141"/>
      <c r="F23" s="137"/>
      <c r="G23" s="6"/>
      <c r="H23" s="6"/>
      <c r="I23" s="6"/>
      <c r="J23" s="6"/>
    </row>
    <row r="24" spans="1:10" ht="30" customHeight="1" thickBot="1">
      <c r="A24" s="135"/>
      <c r="B24" s="82"/>
      <c r="C24" s="82"/>
      <c r="D24" s="82"/>
      <c r="E24" s="82"/>
      <c r="F24" s="135"/>
      <c r="G24" s="6"/>
      <c r="H24" s="6"/>
      <c r="I24" s="6"/>
      <c r="J24" s="6"/>
    </row>
    <row r="25" spans="1:10" ht="30" customHeight="1" thickBot="1">
      <c r="A25" s="62"/>
      <c r="B25" s="77" t="s">
        <v>17</v>
      </c>
      <c r="C25" s="144">
        <f>SUM(C4:C24)</f>
        <v>0</v>
      </c>
      <c r="D25" s="140"/>
      <c r="E25" s="140"/>
      <c r="F25" s="140"/>
      <c r="G25" s="6"/>
      <c r="H25" s="6"/>
      <c r="I25" s="6"/>
      <c r="J25" s="6"/>
    </row>
    <row r="26" spans="1:6" ht="25.5" customHeight="1">
      <c r="A26" s="211" t="str">
        <f>" Преподаватель ________________.  Заведующий кафедрой ________________"&amp;титульная!$D$38</f>
        <v> Преподаватель ________________.  Заведующий кафедрой ________________Фамилия Имя Отчество</v>
      </c>
      <c r="B26" s="212"/>
      <c r="C26" s="212"/>
      <c r="D26" s="212"/>
      <c r="E26" s="212"/>
      <c r="F26" s="212"/>
    </row>
    <row r="27" spans="1:6" s="34" customFormat="1" ht="12.75" customHeight="1">
      <c r="A27" s="44"/>
      <c r="B27" s="213" t="s">
        <v>92</v>
      </c>
      <c r="C27" s="213"/>
      <c r="D27" s="213"/>
      <c r="E27" s="213"/>
      <c r="F27" s="213"/>
    </row>
    <row r="28" spans="2:3" ht="15">
      <c r="B28" s="9"/>
      <c r="C28" s="9"/>
    </row>
  </sheetData>
  <sheetProtection/>
  <mergeCells count="8">
    <mergeCell ref="A1:F1"/>
    <mergeCell ref="A26:F26"/>
    <mergeCell ref="B27:F27"/>
    <mergeCell ref="C2:D2"/>
    <mergeCell ref="A2:A3"/>
    <mergeCell ref="B2:B3"/>
    <mergeCell ref="E2:E3"/>
    <mergeCell ref="F2:F3"/>
  </mergeCells>
  <printOptions/>
  <pageMargins left="0.3937007874015748" right="0.7874015748031497" top="0.3937007874015748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A29" sqref="A28:IV29"/>
    </sheetView>
  </sheetViews>
  <sheetFormatPr defaultColWidth="9.00390625" defaultRowHeight="12.75"/>
  <cols>
    <col min="1" max="1" width="4.125" style="2" customWidth="1"/>
    <col min="2" max="2" width="44.375" style="2" customWidth="1"/>
    <col min="3" max="3" width="9.875" style="2" customWidth="1"/>
    <col min="4" max="4" width="10.00390625" style="2" customWidth="1"/>
    <col min="5" max="5" width="11.25390625" style="2" customWidth="1"/>
    <col min="6" max="6" width="11.75390625" style="2" customWidth="1"/>
    <col min="7" max="7" width="12.25390625" style="2" customWidth="1"/>
    <col min="8" max="16384" width="9.125" style="2" customWidth="1"/>
  </cols>
  <sheetData>
    <row r="1" spans="1:6" s="40" customFormat="1" ht="24.75" customHeight="1" thickBot="1">
      <c r="A1" s="210" t="str">
        <f>"ІV.  ОРГАНИЗАЦИОННО-МЕТОДИЧЕСКАЯ РАБОТА НА "&amp;титульная!$D$23&amp;" УЧЕБНЫЙ ГОД"</f>
        <v>ІV.  ОРГАНИЗАЦИОННО-МЕТОДИЧЕСКАЯ РАБОТА НА 2018 / 2019 УЧЕБНЫЙ ГОД</v>
      </c>
      <c r="B1" s="210"/>
      <c r="C1" s="210"/>
      <c r="D1" s="210"/>
      <c r="E1" s="210"/>
      <c r="F1" s="210"/>
    </row>
    <row r="2" spans="1:10" s="31" customFormat="1" ht="43.5" customHeight="1" thickBot="1">
      <c r="A2" s="190" t="s">
        <v>11</v>
      </c>
      <c r="B2" s="222" t="s">
        <v>3</v>
      </c>
      <c r="C2" s="220" t="s">
        <v>65</v>
      </c>
      <c r="D2" s="221"/>
      <c r="E2" s="190" t="s">
        <v>4</v>
      </c>
      <c r="F2" s="190" t="s">
        <v>73</v>
      </c>
      <c r="G2" s="30"/>
      <c r="H2" s="30"/>
      <c r="I2" s="30"/>
      <c r="J2" s="30"/>
    </row>
    <row r="3" spans="1:10" s="31" customFormat="1" ht="29.25" customHeight="1" thickBot="1">
      <c r="A3" s="191"/>
      <c r="B3" s="223"/>
      <c r="C3" s="60" t="s">
        <v>61</v>
      </c>
      <c r="D3" s="59" t="s">
        <v>62</v>
      </c>
      <c r="E3" s="191"/>
      <c r="F3" s="191"/>
      <c r="G3" s="30"/>
      <c r="H3" s="30"/>
      <c r="I3" s="30"/>
      <c r="J3" s="30"/>
    </row>
    <row r="4" spans="1:10" ht="20.25" customHeight="1">
      <c r="A4" s="131">
        <v>1</v>
      </c>
      <c r="B4" s="130"/>
      <c r="C4" s="130"/>
      <c r="D4" s="130"/>
      <c r="E4" s="130"/>
      <c r="F4" s="130"/>
      <c r="G4" s="6"/>
      <c r="H4" s="6"/>
      <c r="I4" s="6"/>
      <c r="J4" s="6"/>
    </row>
    <row r="5" spans="1:10" ht="20.25" customHeight="1">
      <c r="A5" s="132"/>
      <c r="B5" s="81"/>
      <c r="C5" s="81"/>
      <c r="D5" s="81"/>
      <c r="E5" s="81"/>
      <c r="F5" s="81"/>
      <c r="G5" s="6"/>
      <c r="H5" s="6"/>
      <c r="I5" s="6"/>
      <c r="J5" s="6"/>
    </row>
    <row r="6" spans="1:10" ht="20.25" customHeight="1">
      <c r="A6" s="132"/>
      <c r="B6" s="81"/>
      <c r="C6" s="81"/>
      <c r="D6" s="81"/>
      <c r="E6" s="81"/>
      <c r="F6" s="81"/>
      <c r="G6" s="6"/>
      <c r="H6" s="6"/>
      <c r="I6" s="6"/>
      <c r="J6" s="6"/>
    </row>
    <row r="7" spans="1:10" ht="20.25" customHeight="1">
      <c r="A7" s="132"/>
      <c r="B7" s="81"/>
      <c r="C7" s="81"/>
      <c r="D7" s="81"/>
      <c r="E7" s="81"/>
      <c r="F7" s="81"/>
      <c r="G7" s="6"/>
      <c r="H7" s="6"/>
      <c r="I7" s="6"/>
      <c r="J7" s="6"/>
    </row>
    <row r="8" spans="1:10" ht="20.25" customHeight="1">
      <c r="A8" s="132"/>
      <c r="B8" s="81"/>
      <c r="C8" s="81"/>
      <c r="D8" s="81"/>
      <c r="E8" s="81"/>
      <c r="F8" s="81"/>
      <c r="G8" s="6"/>
      <c r="H8" s="6"/>
      <c r="I8" s="6"/>
      <c r="J8" s="6"/>
    </row>
    <row r="9" spans="1:10" ht="20.25" customHeight="1">
      <c r="A9" s="132"/>
      <c r="B9" s="81"/>
      <c r="C9" s="81"/>
      <c r="D9" s="81"/>
      <c r="E9" s="81"/>
      <c r="F9" s="81"/>
      <c r="G9" s="6"/>
      <c r="H9" s="6"/>
      <c r="I9" s="6"/>
      <c r="J9" s="6"/>
    </row>
    <row r="10" spans="1:10" ht="20.25" customHeight="1">
      <c r="A10" s="132"/>
      <c r="B10" s="81"/>
      <c r="C10" s="81"/>
      <c r="D10" s="81"/>
      <c r="E10" s="81"/>
      <c r="F10" s="81"/>
      <c r="G10" s="6"/>
      <c r="H10" s="6"/>
      <c r="I10" s="6"/>
      <c r="J10" s="6"/>
    </row>
    <row r="11" spans="1:10" ht="20.25" customHeight="1">
      <c r="A11" s="132"/>
      <c r="B11" s="81"/>
      <c r="C11" s="81"/>
      <c r="D11" s="81"/>
      <c r="E11" s="81"/>
      <c r="F11" s="81"/>
      <c r="G11" s="6"/>
      <c r="H11" s="6"/>
      <c r="I11" s="6"/>
      <c r="J11" s="6"/>
    </row>
    <row r="12" spans="1:10" ht="20.25" customHeight="1">
      <c r="A12" s="132"/>
      <c r="B12" s="81"/>
      <c r="C12" s="81"/>
      <c r="D12" s="81"/>
      <c r="E12" s="81"/>
      <c r="F12" s="81"/>
      <c r="G12" s="6"/>
      <c r="H12" s="6"/>
      <c r="I12" s="6"/>
      <c r="J12" s="6"/>
    </row>
    <row r="13" spans="1:10" ht="20.25" customHeight="1">
      <c r="A13" s="132"/>
      <c r="B13" s="81"/>
      <c r="C13" s="81"/>
      <c r="D13" s="81"/>
      <c r="E13" s="81"/>
      <c r="F13" s="81"/>
      <c r="G13" s="6"/>
      <c r="H13" s="6"/>
      <c r="I13" s="6"/>
      <c r="J13" s="6"/>
    </row>
    <row r="14" spans="1:10" ht="20.25" customHeight="1">
      <c r="A14" s="132"/>
      <c r="B14" s="81"/>
      <c r="C14" s="81"/>
      <c r="D14" s="81"/>
      <c r="E14" s="81"/>
      <c r="F14" s="81"/>
      <c r="G14" s="6"/>
      <c r="H14" s="6"/>
      <c r="I14" s="6"/>
      <c r="J14" s="6"/>
    </row>
    <row r="15" spans="1:10" ht="20.25" customHeight="1" thickBot="1">
      <c r="A15" s="133"/>
      <c r="B15" s="82"/>
      <c r="C15" s="82"/>
      <c r="D15" s="82"/>
      <c r="E15" s="82"/>
      <c r="F15" s="82"/>
      <c r="G15" s="6"/>
      <c r="H15" s="6"/>
      <c r="I15" s="6"/>
      <c r="J15" s="6"/>
    </row>
    <row r="16" spans="1:10" ht="16.5" customHeight="1" thickBot="1">
      <c r="A16" s="62"/>
      <c r="B16" s="77" t="s">
        <v>17</v>
      </c>
      <c r="C16" s="144">
        <f>SUM(C4:C15)</f>
        <v>0</v>
      </c>
      <c r="D16" s="140"/>
      <c r="E16" s="140"/>
      <c r="F16" s="140"/>
      <c r="G16" s="6"/>
      <c r="H16" s="6"/>
      <c r="I16" s="6"/>
      <c r="J16" s="6"/>
    </row>
    <row r="17" spans="1:6" ht="22.5" customHeight="1">
      <c r="A17" s="211" t="str">
        <f>" Преподаватель ________________.  Заведующий кафедрой ________________"&amp;титульная!$D$38</f>
        <v> Преподаватель ________________.  Заведующий кафедрой ________________Фамилия Имя Отчество</v>
      </c>
      <c r="B17" s="212"/>
      <c r="C17" s="212"/>
      <c r="D17" s="212"/>
      <c r="E17" s="212"/>
      <c r="F17" s="212"/>
    </row>
    <row r="18" spans="1:6" s="34" customFormat="1" ht="12.75" customHeight="1">
      <c r="A18" s="44"/>
      <c r="B18" s="213" t="s">
        <v>92</v>
      </c>
      <c r="C18" s="213"/>
      <c r="D18" s="213"/>
      <c r="E18" s="213"/>
      <c r="F18" s="213"/>
    </row>
    <row r="19" spans="1:6" ht="24" customHeight="1" thickBot="1">
      <c r="A19" s="210" t="str">
        <f>"V. ВОСПИТАТЕЛЬНАЯ РАБОТА НА "&amp;титульная!$D$23&amp;" УЧЕБНЫЙ ГОД"</f>
        <v>V. ВОСПИТАТЕЛЬНАЯ РАБОТА НА 2018 / 2019 УЧЕБНЫЙ ГОД</v>
      </c>
      <c r="B19" s="210"/>
      <c r="C19" s="210"/>
      <c r="D19" s="210"/>
      <c r="E19" s="210"/>
      <c r="F19" s="210"/>
    </row>
    <row r="20" spans="1:10" s="31" customFormat="1" ht="24.75" customHeight="1" thickBot="1">
      <c r="A20" s="190" t="s">
        <v>12</v>
      </c>
      <c r="B20" s="222" t="s">
        <v>3</v>
      </c>
      <c r="C20" s="220" t="s">
        <v>65</v>
      </c>
      <c r="D20" s="221"/>
      <c r="E20" s="190" t="s">
        <v>67</v>
      </c>
      <c r="F20" s="190" t="s">
        <v>66</v>
      </c>
      <c r="G20" s="30"/>
      <c r="H20" s="30"/>
      <c r="I20" s="30"/>
      <c r="J20" s="30"/>
    </row>
    <row r="21" spans="1:10" s="31" customFormat="1" ht="17.25" customHeight="1" thickBot="1">
      <c r="A21" s="191"/>
      <c r="B21" s="223"/>
      <c r="C21" s="60" t="s">
        <v>61</v>
      </c>
      <c r="D21" s="59" t="s">
        <v>62</v>
      </c>
      <c r="E21" s="191"/>
      <c r="F21" s="191"/>
      <c r="G21" s="30"/>
      <c r="H21" s="30"/>
      <c r="I21" s="30"/>
      <c r="J21" s="30"/>
    </row>
    <row r="22" spans="1:10" ht="25.5" customHeight="1">
      <c r="A22" s="131">
        <v>1</v>
      </c>
      <c r="B22" s="130"/>
      <c r="C22" s="130"/>
      <c r="D22" s="130"/>
      <c r="E22" s="130"/>
      <c r="F22" s="80"/>
      <c r="G22" s="6"/>
      <c r="H22" s="6"/>
      <c r="I22" s="6"/>
      <c r="J22" s="6"/>
    </row>
    <row r="23" spans="1:10" ht="25.5" customHeight="1">
      <c r="A23" s="132"/>
      <c r="B23" s="81"/>
      <c r="C23" s="81"/>
      <c r="D23" s="81"/>
      <c r="E23" s="81"/>
      <c r="F23" s="134"/>
      <c r="G23" s="6"/>
      <c r="H23" s="6"/>
      <c r="I23" s="6"/>
      <c r="J23" s="6"/>
    </row>
    <row r="24" spans="1:10" ht="25.5" customHeight="1">
      <c r="A24" s="132"/>
      <c r="B24" s="81"/>
      <c r="C24" s="81"/>
      <c r="D24" s="81"/>
      <c r="E24" s="81"/>
      <c r="F24" s="134"/>
      <c r="G24" s="6"/>
      <c r="H24" s="6"/>
      <c r="I24" s="6"/>
      <c r="J24" s="6"/>
    </row>
    <row r="25" spans="1:10" ht="25.5" customHeight="1">
      <c r="A25" s="132"/>
      <c r="B25" s="81"/>
      <c r="C25" s="81"/>
      <c r="D25" s="81"/>
      <c r="E25" s="81"/>
      <c r="F25" s="134"/>
      <c r="G25" s="6"/>
      <c r="H25" s="6"/>
      <c r="I25" s="6"/>
      <c r="J25" s="6"/>
    </row>
    <row r="26" spans="1:10" ht="25.5" customHeight="1">
      <c r="A26" s="132"/>
      <c r="B26" s="81"/>
      <c r="C26" s="81"/>
      <c r="D26" s="81"/>
      <c r="E26" s="81"/>
      <c r="F26" s="134"/>
      <c r="G26" s="6"/>
      <c r="H26" s="6"/>
      <c r="I26" s="6"/>
      <c r="J26" s="6"/>
    </row>
    <row r="27" spans="1:10" ht="25.5" customHeight="1">
      <c r="A27" s="132"/>
      <c r="B27" s="81"/>
      <c r="C27" s="81"/>
      <c r="D27" s="81"/>
      <c r="E27" s="81"/>
      <c r="F27" s="134"/>
      <c r="G27" s="6"/>
      <c r="H27" s="6"/>
      <c r="I27" s="6"/>
      <c r="J27" s="6"/>
    </row>
    <row r="28" spans="1:10" ht="25.5" customHeight="1">
      <c r="A28" s="134"/>
      <c r="B28" s="81"/>
      <c r="C28" s="81"/>
      <c r="D28" s="81"/>
      <c r="E28" s="81"/>
      <c r="F28" s="134"/>
      <c r="G28" s="6"/>
      <c r="H28" s="6"/>
      <c r="I28" s="6"/>
      <c r="J28" s="6"/>
    </row>
    <row r="29" spans="1:10" ht="25.5" customHeight="1" thickBot="1">
      <c r="A29" s="135"/>
      <c r="B29" s="82"/>
      <c r="C29" s="82"/>
      <c r="D29" s="82"/>
      <c r="E29" s="82"/>
      <c r="F29" s="135"/>
      <c r="G29" s="6"/>
      <c r="H29" s="6"/>
      <c r="I29" s="6"/>
      <c r="J29" s="6"/>
    </row>
    <row r="30" spans="1:10" ht="20.25" customHeight="1" thickBot="1">
      <c r="A30" s="62"/>
      <c r="B30" s="77" t="s">
        <v>17</v>
      </c>
      <c r="C30" s="144">
        <f>SUM(C22:C29)</f>
        <v>0</v>
      </c>
      <c r="D30" s="140"/>
      <c r="E30" s="140"/>
      <c r="F30" s="140"/>
      <c r="G30" s="6"/>
      <c r="H30" s="6"/>
      <c r="I30" s="6"/>
      <c r="J30" s="6"/>
    </row>
    <row r="31" spans="1:10" ht="20.25" customHeight="1" thickBot="1">
      <c r="A31" s="78"/>
      <c r="B31" s="79" t="s">
        <v>93</v>
      </c>
      <c r="C31" s="145">
        <f>1У2!X32+IIУМ!C24+' IIIНИ'!C25+IV_VОМВ!C16+IV_VОМВ!C30</f>
        <v>0</v>
      </c>
      <c r="D31" s="142"/>
      <c r="E31" s="142"/>
      <c r="F31" s="143"/>
      <c r="G31" s="6"/>
      <c r="H31" s="6"/>
      <c r="I31" s="6"/>
      <c r="J31" s="6"/>
    </row>
    <row r="32" spans="1:6" ht="25.5" customHeight="1">
      <c r="A32" s="211" t="str">
        <f>" Преподаватель ________________.  Заведующий кафедрой ________________"&amp;титульная!$D$38</f>
        <v> Преподаватель ________________.  Заведующий кафедрой ________________Фамилия Имя Отчество</v>
      </c>
      <c r="B32" s="212"/>
      <c r="C32" s="212"/>
      <c r="D32" s="212"/>
      <c r="E32" s="212"/>
      <c r="F32" s="212"/>
    </row>
    <row r="33" spans="1:6" s="34" customFormat="1" ht="12.75" customHeight="1">
      <c r="A33" s="44"/>
      <c r="B33" s="213" t="s">
        <v>92</v>
      </c>
      <c r="C33" s="213"/>
      <c r="D33" s="213"/>
      <c r="E33" s="213"/>
      <c r="F33" s="213"/>
    </row>
  </sheetData>
  <sheetProtection/>
  <mergeCells count="16">
    <mergeCell ref="F2:F3"/>
    <mergeCell ref="C20:D20"/>
    <mergeCell ref="A20:A21"/>
    <mergeCell ref="B20:B21"/>
    <mergeCell ref="E20:E21"/>
    <mergeCell ref="F20:F21"/>
    <mergeCell ref="A1:F1"/>
    <mergeCell ref="A19:F19"/>
    <mergeCell ref="A32:F32"/>
    <mergeCell ref="B33:F33"/>
    <mergeCell ref="A17:F17"/>
    <mergeCell ref="B18:F18"/>
    <mergeCell ref="C2:D2"/>
    <mergeCell ref="A2:A3"/>
    <mergeCell ref="B2:B3"/>
    <mergeCell ref="E2:E3"/>
  </mergeCells>
  <printOptions/>
  <pageMargins left="0.7874015748031497" right="0.3937007874015748" top="0.3937007874015748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19">
      <selection activeCell="C9" sqref="C9"/>
    </sheetView>
  </sheetViews>
  <sheetFormatPr defaultColWidth="9.00390625" defaultRowHeight="12.75"/>
  <cols>
    <col min="1" max="1" width="9.125" style="10" customWidth="1"/>
    <col min="2" max="2" width="9.375" style="10" customWidth="1"/>
    <col min="3" max="3" width="53.25390625" style="10" customWidth="1"/>
    <col min="4" max="4" width="10.75390625" style="10" customWidth="1"/>
    <col min="5" max="5" width="9.625" style="10" customWidth="1"/>
    <col min="6" max="6" width="9.125" style="10" customWidth="1"/>
    <col min="7" max="7" width="12.25390625" style="10" customWidth="1"/>
    <col min="8" max="16384" width="9.125" style="10" customWidth="1"/>
  </cols>
  <sheetData>
    <row r="1" spans="1:9" ht="22.5" customHeight="1" thickBot="1">
      <c r="A1" s="232" t="s">
        <v>71</v>
      </c>
      <c r="B1" s="233"/>
      <c r="C1" s="233"/>
      <c r="D1" s="233"/>
      <c r="E1" s="234"/>
      <c r="F1" s="6"/>
      <c r="G1" s="6"/>
      <c r="H1" s="6"/>
      <c r="I1" s="6"/>
    </row>
    <row r="2" spans="1:9" ht="29.25" customHeight="1" thickBot="1">
      <c r="A2" s="235" t="s">
        <v>14</v>
      </c>
      <c r="B2" s="236"/>
      <c r="C2" s="45" t="s">
        <v>6</v>
      </c>
      <c r="D2" s="237" t="s">
        <v>7</v>
      </c>
      <c r="E2" s="236"/>
      <c r="F2" s="6"/>
      <c r="G2" s="6"/>
      <c r="H2" s="6"/>
      <c r="I2" s="6"/>
    </row>
    <row r="3" spans="1:9" ht="18" customHeight="1">
      <c r="A3" s="240"/>
      <c r="B3" s="241"/>
      <c r="C3" s="14"/>
      <c r="D3" s="238"/>
      <c r="E3" s="239"/>
      <c r="F3" s="6"/>
      <c r="G3" s="6"/>
      <c r="H3" s="6"/>
      <c r="I3" s="6"/>
    </row>
    <row r="4" spans="1:9" ht="18" customHeight="1">
      <c r="A4" s="228"/>
      <c r="B4" s="229"/>
      <c r="C4" s="11"/>
      <c r="D4" s="226"/>
      <c r="E4" s="227"/>
      <c r="F4" s="6"/>
      <c r="G4" s="6"/>
      <c r="H4" s="6"/>
      <c r="I4" s="6"/>
    </row>
    <row r="5" spans="1:9" ht="18" customHeight="1">
      <c r="A5" s="228"/>
      <c r="B5" s="229"/>
      <c r="C5" s="11"/>
      <c r="D5" s="226"/>
      <c r="E5" s="227"/>
      <c r="F5" s="6"/>
      <c r="G5" s="6"/>
      <c r="H5" s="6"/>
      <c r="I5" s="6"/>
    </row>
    <row r="6" spans="1:9" ht="18" customHeight="1">
      <c r="A6" s="228"/>
      <c r="B6" s="229"/>
      <c r="C6" s="11"/>
      <c r="D6" s="226"/>
      <c r="E6" s="227"/>
      <c r="F6" s="6"/>
      <c r="G6" s="6"/>
      <c r="H6" s="6"/>
      <c r="I6" s="6"/>
    </row>
    <row r="7" spans="1:9" ht="18" customHeight="1">
      <c r="A7" s="226"/>
      <c r="B7" s="227"/>
      <c r="C7" s="11"/>
      <c r="D7" s="226"/>
      <c r="E7" s="227"/>
      <c r="F7" s="6"/>
      <c r="G7" s="6"/>
      <c r="H7" s="6"/>
      <c r="I7" s="6"/>
    </row>
    <row r="8" spans="1:9" ht="18" customHeight="1">
      <c r="A8" s="226"/>
      <c r="B8" s="227"/>
      <c r="C8" s="11"/>
      <c r="D8" s="226"/>
      <c r="E8" s="227"/>
      <c r="F8" s="6"/>
      <c r="G8" s="6"/>
      <c r="H8" s="6"/>
      <c r="I8" s="6"/>
    </row>
    <row r="9" spans="1:9" ht="18" customHeight="1">
      <c r="A9" s="226"/>
      <c r="B9" s="227"/>
      <c r="C9" s="11"/>
      <c r="D9" s="226"/>
      <c r="E9" s="227"/>
      <c r="F9" s="6"/>
      <c r="G9" s="6"/>
      <c r="H9" s="6"/>
      <c r="I9" s="6"/>
    </row>
    <row r="10" spans="1:9" ht="18" customHeight="1">
      <c r="A10" s="16"/>
      <c r="B10" s="17"/>
      <c r="C10" s="11"/>
      <c r="D10" s="16"/>
      <c r="E10" s="17"/>
      <c r="F10" s="6"/>
      <c r="G10" s="6"/>
      <c r="H10" s="6"/>
      <c r="I10" s="6"/>
    </row>
    <row r="11" spans="1:9" ht="18" customHeight="1">
      <c r="A11" s="16"/>
      <c r="B11" s="17"/>
      <c r="C11" s="11"/>
      <c r="D11" s="16"/>
      <c r="E11" s="17"/>
      <c r="F11" s="6"/>
      <c r="G11" s="6"/>
      <c r="H11" s="6"/>
      <c r="I11" s="6"/>
    </row>
    <row r="12" spans="1:9" ht="18" customHeight="1">
      <c r="A12" s="16"/>
      <c r="B12" s="17"/>
      <c r="C12" s="11"/>
      <c r="D12" s="16"/>
      <c r="E12" s="17"/>
      <c r="F12" s="6"/>
      <c r="G12" s="6"/>
      <c r="H12" s="6"/>
      <c r="I12" s="6"/>
    </row>
    <row r="13" spans="1:9" ht="18" customHeight="1">
      <c r="A13" s="16"/>
      <c r="B13" s="17"/>
      <c r="C13" s="11"/>
      <c r="D13" s="16"/>
      <c r="E13" s="17"/>
      <c r="F13" s="6"/>
      <c r="G13" s="6"/>
      <c r="H13" s="6"/>
      <c r="I13" s="6"/>
    </row>
    <row r="14" spans="1:9" ht="18" customHeight="1">
      <c r="A14" s="16"/>
      <c r="B14" s="17"/>
      <c r="C14" s="11"/>
      <c r="D14" s="16"/>
      <c r="E14" s="17"/>
      <c r="F14" s="6"/>
      <c r="G14" s="6"/>
      <c r="H14" s="6"/>
      <c r="I14" s="6"/>
    </row>
    <row r="15" spans="1:9" ht="18" customHeight="1">
      <c r="A15" s="16"/>
      <c r="B15" s="17"/>
      <c r="C15" s="11"/>
      <c r="D15" s="16"/>
      <c r="E15" s="17"/>
      <c r="F15" s="6"/>
      <c r="G15" s="6"/>
      <c r="H15" s="6"/>
      <c r="I15" s="6"/>
    </row>
    <row r="16" spans="1:9" ht="18" customHeight="1">
      <c r="A16" s="16"/>
      <c r="B16" s="17"/>
      <c r="C16" s="11"/>
      <c r="D16" s="16"/>
      <c r="E16" s="17"/>
      <c r="F16" s="6"/>
      <c r="G16" s="6"/>
      <c r="H16" s="6"/>
      <c r="I16" s="6"/>
    </row>
    <row r="17" spans="1:9" ht="18" customHeight="1">
      <c r="A17" s="16"/>
      <c r="B17" s="17"/>
      <c r="C17" s="11"/>
      <c r="D17" s="16"/>
      <c r="E17" s="17"/>
      <c r="F17" s="6"/>
      <c r="G17" s="6"/>
      <c r="H17" s="6"/>
      <c r="I17" s="6"/>
    </row>
    <row r="18" spans="1:9" ht="18" customHeight="1">
      <c r="A18" s="16"/>
      <c r="B18" s="17"/>
      <c r="C18" s="11"/>
      <c r="D18" s="16"/>
      <c r="E18" s="17"/>
      <c r="F18" s="6"/>
      <c r="G18" s="6"/>
      <c r="H18" s="6"/>
      <c r="I18" s="6"/>
    </row>
    <row r="19" spans="1:9" ht="18" customHeight="1">
      <c r="A19" s="16"/>
      <c r="B19" s="17"/>
      <c r="C19" s="11"/>
      <c r="D19" s="16"/>
      <c r="E19" s="17"/>
      <c r="F19" s="6"/>
      <c r="G19" s="6"/>
      <c r="H19" s="6"/>
      <c r="I19" s="6"/>
    </row>
    <row r="20" spans="1:9" ht="18" customHeight="1">
      <c r="A20" s="16"/>
      <c r="B20" s="17"/>
      <c r="C20" s="11"/>
      <c r="D20" s="16"/>
      <c r="E20" s="17"/>
      <c r="F20" s="6"/>
      <c r="G20" s="6"/>
      <c r="H20" s="6"/>
      <c r="I20" s="6"/>
    </row>
    <row r="21" spans="1:9" ht="18" customHeight="1">
      <c r="A21" s="16"/>
      <c r="B21" s="17"/>
      <c r="C21" s="11"/>
      <c r="D21" s="16"/>
      <c r="E21" s="17"/>
      <c r="F21" s="6"/>
      <c r="G21" s="6"/>
      <c r="H21" s="6"/>
      <c r="I21" s="6"/>
    </row>
    <row r="22" spans="1:9" ht="18" customHeight="1">
      <c r="A22" s="16"/>
      <c r="B22" s="17"/>
      <c r="C22" s="11"/>
      <c r="D22" s="16"/>
      <c r="E22" s="17"/>
      <c r="F22" s="6"/>
      <c r="G22" s="6"/>
      <c r="H22" s="6"/>
      <c r="I22" s="6"/>
    </row>
    <row r="23" spans="1:9" ht="18" customHeight="1">
      <c r="A23" s="16"/>
      <c r="B23" s="17"/>
      <c r="C23" s="11"/>
      <c r="D23" s="16"/>
      <c r="E23" s="17"/>
      <c r="F23" s="6"/>
      <c r="G23" s="6"/>
      <c r="H23" s="6"/>
      <c r="I23" s="6"/>
    </row>
    <row r="24" spans="1:9" ht="18" customHeight="1">
      <c r="A24" s="16"/>
      <c r="B24" s="17"/>
      <c r="C24" s="11"/>
      <c r="D24" s="16"/>
      <c r="E24" s="17"/>
      <c r="F24" s="6"/>
      <c r="G24" s="6"/>
      <c r="H24" s="6"/>
      <c r="I24" s="6"/>
    </row>
    <row r="25" spans="1:9" ht="18" customHeight="1">
      <c r="A25" s="16"/>
      <c r="B25" s="17"/>
      <c r="C25" s="11"/>
      <c r="D25" s="16"/>
      <c r="E25" s="17"/>
      <c r="F25" s="6"/>
      <c r="G25" s="6"/>
      <c r="H25" s="6"/>
      <c r="I25" s="6"/>
    </row>
    <row r="26" spans="1:9" ht="18" customHeight="1">
      <c r="A26" s="16"/>
      <c r="B26" s="17"/>
      <c r="C26" s="11"/>
      <c r="D26" s="16"/>
      <c r="E26" s="17"/>
      <c r="F26" s="6"/>
      <c r="G26" s="6"/>
      <c r="H26" s="6"/>
      <c r="I26" s="6"/>
    </row>
    <row r="27" spans="1:9" ht="18" customHeight="1">
      <c r="A27" s="16"/>
      <c r="B27" s="17"/>
      <c r="C27" s="11"/>
      <c r="D27" s="16"/>
      <c r="E27" s="17"/>
      <c r="F27" s="6"/>
      <c r="G27" s="6"/>
      <c r="H27" s="6"/>
      <c r="I27" s="6"/>
    </row>
    <row r="28" spans="1:9" ht="18" customHeight="1">
      <c r="A28" s="16"/>
      <c r="B28" s="17"/>
      <c r="C28" s="11"/>
      <c r="D28" s="16"/>
      <c r="E28" s="17"/>
      <c r="F28" s="6"/>
      <c r="G28" s="6"/>
      <c r="H28" s="6"/>
      <c r="I28" s="6"/>
    </row>
    <row r="29" spans="1:9" ht="18" customHeight="1">
      <c r="A29" s="16"/>
      <c r="B29" s="17"/>
      <c r="C29" s="11"/>
      <c r="D29" s="16"/>
      <c r="E29" s="17"/>
      <c r="F29" s="6"/>
      <c r="G29" s="6"/>
      <c r="H29" s="6"/>
      <c r="I29" s="6"/>
    </row>
    <row r="30" spans="1:9" ht="18" customHeight="1">
      <c r="A30" s="16"/>
      <c r="B30" s="17"/>
      <c r="C30" s="11"/>
      <c r="D30" s="16"/>
      <c r="E30" s="17"/>
      <c r="F30" s="6"/>
      <c r="G30" s="6"/>
      <c r="H30" s="6"/>
      <c r="I30" s="6"/>
    </row>
    <row r="31" spans="1:9" ht="18" customHeight="1">
      <c r="A31" s="16"/>
      <c r="B31" s="17"/>
      <c r="C31" s="11"/>
      <c r="D31" s="16"/>
      <c r="E31" s="17"/>
      <c r="F31" s="6"/>
      <c r="G31" s="6"/>
      <c r="H31" s="6"/>
      <c r="I31" s="6"/>
    </row>
    <row r="32" spans="1:9" ht="18" customHeight="1">
      <c r="A32" s="16"/>
      <c r="B32" s="17"/>
      <c r="C32" s="11"/>
      <c r="D32" s="16"/>
      <c r="E32" s="17"/>
      <c r="F32" s="6"/>
      <c r="G32" s="6"/>
      <c r="H32" s="6"/>
      <c r="I32" s="6"/>
    </row>
    <row r="33" spans="1:9" ht="18" customHeight="1">
      <c r="A33" s="226"/>
      <c r="B33" s="227"/>
      <c r="C33" s="11"/>
      <c r="D33" s="226"/>
      <c r="E33" s="227"/>
      <c r="F33" s="6"/>
      <c r="G33" s="6"/>
      <c r="H33" s="6"/>
      <c r="I33" s="6"/>
    </row>
    <row r="34" spans="1:9" ht="18" customHeight="1">
      <c r="A34" s="226"/>
      <c r="B34" s="227"/>
      <c r="C34" s="11"/>
      <c r="D34" s="226"/>
      <c r="E34" s="227"/>
      <c r="F34" s="6"/>
      <c r="G34" s="6"/>
      <c r="H34" s="6"/>
      <c r="I34" s="6"/>
    </row>
    <row r="35" spans="1:9" ht="18" customHeight="1">
      <c r="A35" s="228"/>
      <c r="B35" s="229"/>
      <c r="C35" s="11"/>
      <c r="D35" s="226"/>
      <c r="E35" s="227"/>
      <c r="F35" s="6"/>
      <c r="G35" s="6"/>
      <c r="H35" s="6"/>
      <c r="I35" s="6"/>
    </row>
    <row r="36" spans="1:9" ht="18" customHeight="1">
      <c r="A36" s="228"/>
      <c r="B36" s="229"/>
      <c r="C36" s="11"/>
      <c r="D36" s="226"/>
      <c r="E36" s="227"/>
      <c r="F36" s="6"/>
      <c r="G36" s="6"/>
      <c r="H36" s="6"/>
      <c r="I36" s="6"/>
    </row>
    <row r="37" spans="1:9" ht="18" customHeight="1">
      <c r="A37" s="228"/>
      <c r="B37" s="229"/>
      <c r="C37" s="11"/>
      <c r="D37" s="226"/>
      <c r="E37" s="227"/>
      <c r="F37" s="6"/>
      <c r="G37" s="6"/>
      <c r="H37" s="6"/>
      <c r="I37" s="6"/>
    </row>
    <row r="38" spans="1:9" ht="18" customHeight="1">
      <c r="A38" s="228"/>
      <c r="B38" s="229"/>
      <c r="C38" s="11"/>
      <c r="D38" s="226"/>
      <c r="E38" s="227"/>
      <c r="F38" s="6"/>
      <c r="G38" s="6"/>
      <c r="H38" s="6"/>
      <c r="I38" s="6"/>
    </row>
    <row r="39" spans="1:9" ht="18" customHeight="1">
      <c r="A39" s="228"/>
      <c r="B39" s="229"/>
      <c r="C39" s="11"/>
      <c r="D39" s="226"/>
      <c r="E39" s="227"/>
      <c r="F39" s="6"/>
      <c r="G39" s="6"/>
      <c r="H39" s="6"/>
      <c r="I39" s="6"/>
    </row>
    <row r="40" spans="1:9" ht="18" customHeight="1">
      <c r="A40" s="228"/>
      <c r="B40" s="229"/>
      <c r="C40" s="11"/>
      <c r="D40" s="226"/>
      <c r="E40" s="227"/>
      <c r="F40" s="6"/>
      <c r="G40" s="6"/>
      <c r="H40" s="6"/>
      <c r="I40" s="6"/>
    </row>
    <row r="41" spans="1:9" ht="18" customHeight="1">
      <c r="A41" s="228"/>
      <c r="B41" s="229"/>
      <c r="C41" s="11"/>
      <c r="D41" s="226"/>
      <c r="E41" s="227"/>
      <c r="F41" s="6"/>
      <c r="G41" s="6"/>
      <c r="H41" s="6"/>
      <c r="I41" s="6"/>
    </row>
    <row r="42" spans="1:5" ht="18" customHeight="1">
      <c r="A42" s="228"/>
      <c r="B42" s="229"/>
      <c r="C42" s="11"/>
      <c r="D42" s="226"/>
      <c r="E42" s="227"/>
    </row>
    <row r="43" spans="1:5" ht="18" customHeight="1" thickBot="1">
      <c r="A43" s="230"/>
      <c r="B43" s="231"/>
      <c r="C43" s="12"/>
      <c r="D43" s="224"/>
      <c r="E43" s="225"/>
    </row>
    <row r="45" ht="15">
      <c r="C45" s="13"/>
    </row>
  </sheetData>
  <sheetProtection/>
  <mergeCells count="39">
    <mergeCell ref="A7:B7"/>
    <mergeCell ref="A8:B8"/>
    <mergeCell ref="A34:B34"/>
    <mergeCell ref="A33:B33"/>
    <mergeCell ref="A9:B9"/>
    <mergeCell ref="D4:E4"/>
    <mergeCell ref="A4:B4"/>
    <mergeCell ref="D5:E5"/>
    <mergeCell ref="D6:E6"/>
    <mergeCell ref="A5:B5"/>
    <mergeCell ref="A3:B3"/>
    <mergeCell ref="A42:B42"/>
    <mergeCell ref="A38:B38"/>
    <mergeCell ref="D34:E34"/>
    <mergeCell ref="A6:B6"/>
    <mergeCell ref="D39:E39"/>
    <mergeCell ref="D40:E40"/>
    <mergeCell ref="D41:E41"/>
    <mergeCell ref="D42:E42"/>
    <mergeCell ref="D7:E7"/>
    <mergeCell ref="D8:E8"/>
    <mergeCell ref="A43:B43"/>
    <mergeCell ref="A40:B40"/>
    <mergeCell ref="A41:B41"/>
    <mergeCell ref="A1:E1"/>
    <mergeCell ref="A2:B2"/>
    <mergeCell ref="D2:E2"/>
    <mergeCell ref="D3:E3"/>
    <mergeCell ref="D35:E35"/>
    <mergeCell ref="D38:E38"/>
    <mergeCell ref="D43:E43"/>
    <mergeCell ref="D9:E9"/>
    <mergeCell ref="D33:E33"/>
    <mergeCell ref="A39:B39"/>
    <mergeCell ref="A37:B37"/>
    <mergeCell ref="D36:E36"/>
    <mergeCell ref="D37:E37"/>
    <mergeCell ref="A36:B36"/>
    <mergeCell ref="A35:B35"/>
  </mergeCells>
  <printOptions horizontalCentered="1"/>
  <pageMargins left="0.3937007874015748" right="0.7874015748031497" top="0.5905511811023623" bottom="0.3937007874015748" header="0.5118110236220472" footer="0.5118110236220472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Normal="75" zoomScaleSheetLayoutView="100" workbookViewId="0" topLeftCell="A1">
      <selection activeCell="A1" sqref="A1:D1"/>
    </sheetView>
  </sheetViews>
  <sheetFormatPr defaultColWidth="9.00390625" defaultRowHeight="12.75"/>
  <cols>
    <col min="1" max="1" width="9.125" style="2" customWidth="1"/>
    <col min="2" max="2" width="64.625" style="2" customWidth="1"/>
    <col min="3" max="3" width="10.75390625" style="2" customWidth="1"/>
    <col min="4" max="4" width="6.00390625" style="2" customWidth="1"/>
    <col min="5" max="16384" width="9.125" style="2" customWidth="1"/>
  </cols>
  <sheetData>
    <row r="1" spans="1:4" ht="22.5" customHeight="1" thickBot="1">
      <c r="A1" s="242" t="s">
        <v>68</v>
      </c>
      <c r="B1" s="242"/>
      <c r="C1" s="242"/>
      <c r="D1" s="242"/>
    </row>
    <row r="2" spans="1:4" ht="40.5" customHeight="1" thickBot="1">
      <c r="A2" s="8" t="s">
        <v>30</v>
      </c>
      <c r="B2" s="7" t="s">
        <v>3</v>
      </c>
      <c r="C2" s="243" t="s">
        <v>7</v>
      </c>
      <c r="D2" s="244"/>
    </row>
    <row r="3" spans="1:4" ht="18" customHeight="1">
      <c r="A3" s="4"/>
      <c r="B3" s="4"/>
      <c r="C3" s="238"/>
      <c r="D3" s="239"/>
    </row>
    <row r="4" spans="1:4" ht="18" customHeight="1">
      <c r="A4" s="5"/>
      <c r="B4" s="5"/>
      <c r="C4" s="226"/>
      <c r="D4" s="227"/>
    </row>
    <row r="5" spans="1:4" ht="18" customHeight="1">
      <c r="A5" s="5"/>
      <c r="B5" s="5"/>
      <c r="C5" s="226"/>
      <c r="D5" s="227"/>
    </row>
    <row r="6" spans="1:4" ht="18" customHeight="1">
      <c r="A6" s="5"/>
      <c r="B6" s="5"/>
      <c r="C6" s="226"/>
      <c r="D6" s="227"/>
    </row>
    <row r="7" spans="1:4" ht="18" customHeight="1">
      <c r="A7" s="5"/>
      <c r="B7" s="5"/>
      <c r="C7" s="226"/>
      <c r="D7" s="227"/>
    </row>
    <row r="8" spans="1:4" ht="18" customHeight="1">
      <c r="A8" s="5"/>
      <c r="B8" s="5"/>
      <c r="C8" s="226"/>
      <c r="D8" s="227"/>
    </row>
    <row r="9" spans="1:4" ht="18" customHeight="1">
      <c r="A9" s="5"/>
      <c r="B9" s="5"/>
      <c r="C9" s="226"/>
      <c r="D9" s="227"/>
    </row>
    <row r="10" spans="1:4" ht="18" customHeight="1">
      <c r="A10" s="5"/>
      <c r="B10" s="5"/>
      <c r="C10" s="226"/>
      <c r="D10" s="227"/>
    </row>
    <row r="11" spans="1:4" ht="18" customHeight="1">
      <c r="A11" s="5"/>
      <c r="B11" s="5"/>
      <c r="C11" s="226"/>
      <c r="D11" s="245"/>
    </row>
    <row r="12" spans="1:4" ht="18" customHeight="1">
      <c r="A12" s="5"/>
      <c r="B12" s="5"/>
      <c r="C12" s="226"/>
      <c r="D12" s="245"/>
    </row>
    <row r="13" spans="1:4" ht="18" customHeight="1">
      <c r="A13" s="5"/>
      <c r="B13" s="5"/>
      <c r="C13" s="226"/>
      <c r="D13" s="245"/>
    </row>
    <row r="14" spans="1:4" ht="18" customHeight="1">
      <c r="A14" s="5"/>
      <c r="B14" s="5"/>
      <c r="C14" s="226"/>
      <c r="D14" s="245"/>
    </row>
    <row r="15" spans="1:4" ht="18" customHeight="1">
      <c r="A15" s="5"/>
      <c r="B15" s="5"/>
      <c r="C15" s="226"/>
      <c r="D15" s="227"/>
    </row>
    <row r="16" spans="1:4" ht="18" customHeight="1">
      <c r="A16" s="5"/>
      <c r="B16" s="5"/>
      <c r="C16" s="226"/>
      <c r="D16" s="227"/>
    </row>
    <row r="17" spans="1:4" ht="18" customHeight="1">
      <c r="A17" s="5"/>
      <c r="B17" s="5"/>
      <c r="C17" s="226"/>
      <c r="D17" s="227"/>
    </row>
    <row r="18" spans="1:4" ht="18" customHeight="1">
      <c r="A18" s="5"/>
      <c r="B18" s="5"/>
      <c r="C18" s="226"/>
      <c r="D18" s="227"/>
    </row>
    <row r="19" spans="1:4" ht="18" customHeight="1">
      <c r="A19" s="5"/>
      <c r="B19" s="5"/>
      <c r="C19" s="226"/>
      <c r="D19" s="227"/>
    </row>
    <row r="20" spans="1:4" ht="18" customHeight="1">
      <c r="A20" s="5"/>
      <c r="B20" s="5"/>
      <c r="C20" s="226"/>
      <c r="D20" s="227"/>
    </row>
    <row r="21" spans="1:4" ht="18" customHeight="1">
      <c r="A21" s="5"/>
      <c r="B21" s="5"/>
      <c r="C21" s="226"/>
      <c r="D21" s="227"/>
    </row>
    <row r="22" spans="1:4" ht="18" customHeight="1">
      <c r="A22" s="5"/>
      <c r="B22" s="5"/>
      <c r="C22" s="226"/>
      <c r="D22" s="227"/>
    </row>
    <row r="23" spans="1:4" ht="18" customHeight="1">
      <c r="A23" s="5"/>
      <c r="B23" s="5"/>
      <c r="C23" s="226"/>
      <c r="D23" s="227"/>
    </row>
    <row r="24" spans="1:4" ht="18" customHeight="1">
      <c r="A24" s="5"/>
      <c r="B24" s="5"/>
      <c r="C24" s="226"/>
      <c r="D24" s="227"/>
    </row>
    <row r="25" spans="1:4" ht="18" customHeight="1">
      <c r="A25" s="5"/>
      <c r="B25" s="5"/>
      <c r="C25" s="226"/>
      <c r="D25" s="227"/>
    </row>
    <row r="26" spans="1:4" ht="18" customHeight="1">
      <c r="A26" s="5"/>
      <c r="B26" s="5"/>
      <c r="C26" s="226"/>
      <c r="D26" s="227"/>
    </row>
    <row r="27" spans="1:4" ht="18" customHeight="1">
      <c r="A27" s="5"/>
      <c r="B27" s="5"/>
      <c r="C27" s="226"/>
      <c r="D27" s="227"/>
    </row>
    <row r="28" spans="1:4" ht="18" customHeight="1">
      <c r="A28" s="5"/>
      <c r="B28" s="5"/>
      <c r="C28" s="226"/>
      <c r="D28" s="227"/>
    </row>
    <row r="29" spans="1:4" ht="18" customHeight="1">
      <c r="A29" s="5"/>
      <c r="B29" s="5"/>
      <c r="C29" s="226"/>
      <c r="D29" s="227"/>
    </row>
    <row r="30" spans="1:4" ht="18" customHeight="1">
      <c r="A30" s="5"/>
      <c r="B30" s="5"/>
      <c r="C30" s="226"/>
      <c r="D30" s="227"/>
    </row>
    <row r="31" spans="1:4" ht="18" customHeight="1">
      <c r="A31" s="5"/>
      <c r="B31" s="5"/>
      <c r="C31" s="226"/>
      <c r="D31" s="227"/>
    </row>
    <row r="32" spans="1:4" ht="18" customHeight="1">
      <c r="A32" s="5"/>
      <c r="B32" s="5"/>
      <c r="C32" s="226"/>
      <c r="D32" s="227"/>
    </row>
    <row r="33" spans="1:4" ht="18" customHeight="1">
      <c r="A33" s="5"/>
      <c r="B33" s="5"/>
      <c r="C33" s="16"/>
      <c r="D33" s="17"/>
    </row>
    <row r="34" spans="1:4" ht="18" customHeight="1">
      <c r="A34" s="5"/>
      <c r="B34" s="5"/>
      <c r="C34" s="16"/>
      <c r="D34" s="17"/>
    </row>
    <row r="35" spans="1:4" ht="18" customHeight="1">
      <c r="A35" s="5"/>
      <c r="B35" s="5"/>
      <c r="C35" s="16"/>
      <c r="D35" s="17"/>
    </row>
    <row r="36" spans="1:4" ht="18" customHeight="1">
      <c r="A36" s="5"/>
      <c r="B36" s="5"/>
      <c r="C36" s="226"/>
      <c r="D36" s="227"/>
    </row>
    <row r="37" spans="1:4" ht="18" customHeight="1">
      <c r="A37" s="5"/>
      <c r="B37" s="5"/>
      <c r="C37" s="226"/>
      <c r="D37" s="227"/>
    </row>
    <row r="38" spans="1:4" ht="18" customHeight="1">
      <c r="A38" s="5"/>
      <c r="B38" s="5"/>
      <c r="C38" s="226"/>
      <c r="D38" s="227"/>
    </row>
    <row r="39" spans="1:4" ht="18" customHeight="1">
      <c r="A39" s="5"/>
      <c r="B39" s="5"/>
      <c r="C39" s="226"/>
      <c r="D39" s="227"/>
    </row>
    <row r="40" spans="1:4" ht="18" customHeight="1">
      <c r="A40" s="5"/>
      <c r="B40" s="5"/>
      <c r="C40" s="226"/>
      <c r="D40" s="227"/>
    </row>
    <row r="41" spans="1:4" ht="18" customHeight="1">
      <c r="A41" s="5"/>
      <c r="B41" s="5"/>
      <c r="C41" s="226"/>
      <c r="D41" s="227"/>
    </row>
    <row r="42" spans="1:4" ht="18" customHeight="1">
      <c r="A42" s="5"/>
      <c r="B42" s="5"/>
      <c r="C42" s="226"/>
      <c r="D42" s="227"/>
    </row>
  </sheetData>
  <sheetProtection/>
  <mergeCells count="39">
    <mergeCell ref="C7:D7"/>
    <mergeCell ref="C8:D8"/>
    <mergeCell ref="C9:D9"/>
    <mergeCell ref="C10:D10"/>
    <mergeCell ref="C3:D3"/>
    <mergeCell ref="C4:D4"/>
    <mergeCell ref="C5:D5"/>
    <mergeCell ref="C6:D6"/>
    <mergeCell ref="C15:D15"/>
    <mergeCell ref="C16:D16"/>
    <mergeCell ref="C17:D17"/>
    <mergeCell ref="C11:D11"/>
    <mergeCell ref="C12:D12"/>
    <mergeCell ref="C13:D13"/>
    <mergeCell ref="C14:D14"/>
    <mergeCell ref="C22:D22"/>
    <mergeCell ref="C23:D23"/>
    <mergeCell ref="C24:D24"/>
    <mergeCell ref="C25:D25"/>
    <mergeCell ref="C18:D18"/>
    <mergeCell ref="C19:D19"/>
    <mergeCell ref="C20:D20"/>
    <mergeCell ref="C21:D21"/>
    <mergeCell ref="C32:D32"/>
    <mergeCell ref="C36:D36"/>
    <mergeCell ref="C26:D26"/>
    <mergeCell ref="C27:D27"/>
    <mergeCell ref="C28:D28"/>
    <mergeCell ref="C29:D29"/>
    <mergeCell ref="A1:D1"/>
    <mergeCell ref="C2:D2"/>
    <mergeCell ref="C41:D41"/>
    <mergeCell ref="C42:D42"/>
    <mergeCell ref="C37:D37"/>
    <mergeCell ref="C38:D38"/>
    <mergeCell ref="C39:D39"/>
    <mergeCell ref="C40:D40"/>
    <mergeCell ref="C30:D30"/>
    <mergeCell ref="C31:D31"/>
  </mergeCells>
  <printOptions horizontalCentered="1"/>
  <pageMargins left="0.7874015748031497" right="0.3937007874015748" top="0.5905511811023623" bottom="0.3937007874015748" header="0.5118110236220472" footer="0.5118110236220472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workbookViewId="0" topLeftCell="A16">
      <selection activeCell="B5" sqref="B5"/>
    </sheetView>
  </sheetViews>
  <sheetFormatPr defaultColWidth="9.00390625" defaultRowHeight="12.75"/>
  <cols>
    <col min="1" max="1" width="7.875" style="0" customWidth="1"/>
    <col min="2" max="2" width="69.75390625" style="0" customWidth="1"/>
    <col min="3" max="3" width="13.875" style="0" customWidth="1"/>
    <col min="8" max="8" width="21.375" style="0" customWidth="1"/>
  </cols>
  <sheetData>
    <row r="1" spans="1:8" ht="20.25" customHeight="1" thickBot="1">
      <c r="A1" s="242" t="s">
        <v>69</v>
      </c>
      <c r="B1" s="242"/>
      <c r="C1" s="242"/>
      <c r="D1" s="19"/>
      <c r="E1" s="19"/>
      <c r="F1" s="19"/>
      <c r="G1" s="19"/>
      <c r="H1" s="19"/>
    </row>
    <row r="2" spans="1:4" ht="30" customHeight="1" thickBot="1">
      <c r="A2" s="46" t="s">
        <v>0</v>
      </c>
      <c r="B2" s="47" t="s">
        <v>31</v>
      </c>
      <c r="C2" s="48" t="s">
        <v>32</v>
      </c>
      <c r="D2" s="20"/>
    </row>
    <row r="3" spans="1:4" ht="18" customHeight="1">
      <c r="A3" s="21"/>
      <c r="B3" s="21"/>
      <c r="C3" s="21"/>
      <c r="D3" s="20"/>
    </row>
    <row r="4" spans="1:4" ht="18" customHeight="1">
      <c r="A4" s="22"/>
      <c r="B4" s="22"/>
      <c r="C4" s="22"/>
      <c r="D4" s="20"/>
    </row>
    <row r="5" spans="1:4" ht="18" customHeight="1">
      <c r="A5" s="22"/>
      <c r="B5" s="22"/>
      <c r="C5" s="22"/>
      <c r="D5" s="20"/>
    </row>
    <row r="6" spans="1:4" ht="18" customHeight="1">
      <c r="A6" s="22"/>
      <c r="B6" s="22"/>
      <c r="C6" s="22"/>
      <c r="D6" s="20"/>
    </row>
    <row r="7" spans="1:4" ht="18" customHeight="1">
      <c r="A7" s="22"/>
      <c r="B7" s="22"/>
      <c r="C7" s="22"/>
      <c r="D7" s="20"/>
    </row>
    <row r="8" spans="1:4" ht="18" customHeight="1">
      <c r="A8" s="22"/>
      <c r="B8" s="22"/>
      <c r="C8" s="18"/>
      <c r="D8" s="20"/>
    </row>
    <row r="9" spans="1:4" ht="18" customHeight="1">
      <c r="A9" s="22"/>
      <c r="B9" s="22"/>
      <c r="C9" s="22"/>
      <c r="D9" s="20"/>
    </row>
    <row r="10" spans="1:4" ht="18" customHeight="1">
      <c r="A10" s="22"/>
      <c r="B10" s="22"/>
      <c r="C10" s="22"/>
      <c r="D10" s="20"/>
    </row>
    <row r="11" spans="1:4" ht="18" customHeight="1">
      <c r="A11" s="22"/>
      <c r="B11" s="22"/>
      <c r="C11" s="22"/>
      <c r="D11" s="20"/>
    </row>
    <row r="12" spans="1:4" ht="18" customHeight="1">
      <c r="A12" s="22"/>
      <c r="B12" s="22"/>
      <c r="C12" s="22"/>
      <c r="D12" s="20"/>
    </row>
    <row r="13" spans="1:4" ht="18" customHeight="1">
      <c r="A13" s="22"/>
      <c r="B13" s="22"/>
      <c r="C13" s="22"/>
      <c r="D13" s="20"/>
    </row>
    <row r="14" spans="1:3" ht="18" customHeight="1">
      <c r="A14" s="22"/>
      <c r="B14" s="22"/>
      <c r="C14" s="22"/>
    </row>
    <row r="15" spans="1:3" ht="18" customHeight="1">
      <c r="A15" s="22"/>
      <c r="B15" s="22"/>
      <c r="C15" s="22"/>
    </row>
    <row r="16" spans="1:3" ht="18" customHeight="1">
      <c r="A16" s="22"/>
      <c r="B16" s="22"/>
      <c r="C16" s="22"/>
    </row>
    <row r="17" spans="1:4" ht="18" customHeight="1">
      <c r="A17" s="22"/>
      <c r="B17" s="22"/>
      <c r="C17" s="22"/>
      <c r="D17" s="20"/>
    </row>
    <row r="18" spans="1:4" ht="18" customHeight="1">
      <c r="A18" s="22"/>
      <c r="B18" s="22"/>
      <c r="C18" s="22"/>
      <c r="D18" s="20"/>
    </row>
    <row r="19" spans="1:4" ht="18" customHeight="1">
      <c r="A19" s="22"/>
      <c r="B19" s="22"/>
      <c r="C19" s="22"/>
      <c r="D19" s="20"/>
    </row>
    <row r="20" spans="1:4" ht="18" customHeight="1">
      <c r="A20" s="22"/>
      <c r="B20" s="22"/>
      <c r="C20" s="22"/>
      <c r="D20" s="20"/>
    </row>
    <row r="21" spans="1:3" ht="18" customHeight="1">
      <c r="A21" s="22"/>
      <c r="B21" s="22"/>
      <c r="C21" s="22"/>
    </row>
    <row r="22" spans="1:3" ht="18" customHeight="1">
      <c r="A22" s="22"/>
      <c r="B22" s="22"/>
      <c r="C22" s="22"/>
    </row>
    <row r="23" spans="1:3" ht="18" customHeight="1">
      <c r="A23" s="22"/>
      <c r="B23" s="22"/>
      <c r="C23" s="22"/>
    </row>
    <row r="24" spans="1:3" ht="18" customHeight="1">
      <c r="A24" s="22"/>
      <c r="B24" s="22"/>
      <c r="C24" s="22"/>
    </row>
    <row r="25" spans="1:3" ht="18" customHeight="1">
      <c r="A25" s="22"/>
      <c r="B25" s="22"/>
      <c r="C25" s="22"/>
    </row>
    <row r="26" spans="1:3" ht="18" customHeight="1">
      <c r="A26" s="22"/>
      <c r="B26" s="22"/>
      <c r="C26" s="22"/>
    </row>
    <row r="27" spans="1:3" ht="18" customHeight="1">
      <c r="A27" s="22"/>
      <c r="B27" s="22"/>
      <c r="C27" s="22"/>
    </row>
    <row r="28" spans="1:3" ht="18" customHeight="1">
      <c r="A28" s="22"/>
      <c r="B28" s="22"/>
      <c r="C28" s="22"/>
    </row>
    <row r="29" spans="1:3" ht="18" customHeight="1">
      <c r="A29" s="22"/>
      <c r="B29" s="22"/>
      <c r="C29" s="22"/>
    </row>
    <row r="30" spans="1:3" ht="18" customHeight="1">
      <c r="A30" s="22"/>
      <c r="B30" s="22"/>
      <c r="C30" s="22"/>
    </row>
    <row r="31" spans="1:3" ht="18" customHeight="1">
      <c r="A31" s="22"/>
      <c r="B31" s="22"/>
      <c r="C31" s="22"/>
    </row>
    <row r="32" spans="1:3" ht="18" customHeight="1">
      <c r="A32" s="22"/>
      <c r="B32" s="22"/>
      <c r="C32" s="22"/>
    </row>
    <row r="33" spans="1:3" ht="18" customHeight="1">
      <c r="A33" s="22"/>
      <c r="B33" s="22"/>
      <c r="C33" s="22"/>
    </row>
    <row r="34" spans="1:3" ht="18" customHeight="1">
      <c r="A34" s="22"/>
      <c r="B34" s="22"/>
      <c r="C34" s="22"/>
    </row>
    <row r="35" spans="1:3" ht="18" customHeight="1">
      <c r="A35" s="22"/>
      <c r="B35" s="22"/>
      <c r="C35" s="22"/>
    </row>
    <row r="36" spans="1:3" ht="18" customHeight="1">
      <c r="A36" s="22"/>
      <c r="B36" s="22"/>
      <c r="C36" s="22"/>
    </row>
    <row r="37" spans="1:3" ht="18" customHeight="1">
      <c r="A37" s="22"/>
      <c r="B37" s="22"/>
      <c r="C37" s="22"/>
    </row>
    <row r="38" spans="1:3" ht="18" customHeight="1">
      <c r="A38" s="22"/>
      <c r="B38" s="22"/>
      <c r="C38" s="22"/>
    </row>
    <row r="39" spans="1:3" ht="18" customHeight="1">
      <c r="A39" s="22"/>
      <c r="B39" s="22"/>
      <c r="C39" s="22"/>
    </row>
    <row r="40" spans="1:3" ht="18" customHeight="1">
      <c r="A40" s="22"/>
      <c r="B40" s="22"/>
      <c r="C40" s="22"/>
    </row>
    <row r="41" spans="1:3" ht="18" customHeight="1">
      <c r="A41" s="22"/>
      <c r="B41" s="22"/>
      <c r="C41" s="22"/>
    </row>
    <row r="42" spans="1:3" ht="18" customHeight="1">
      <c r="A42" s="22"/>
      <c r="B42" s="22"/>
      <c r="C42" s="22"/>
    </row>
    <row r="43" spans="1:3" ht="10.5" customHeight="1">
      <c r="A43" s="20"/>
      <c r="B43" s="20"/>
      <c r="C43" s="20"/>
    </row>
    <row r="44" spans="1:3" ht="18" customHeight="1">
      <c r="A44" s="248"/>
      <c r="B44" s="248"/>
      <c r="C44" s="25"/>
    </row>
    <row r="45" spans="1:3" ht="289.5" customHeight="1">
      <c r="A45" s="249"/>
      <c r="B45" s="250"/>
      <c r="C45" s="250"/>
    </row>
    <row r="46" spans="1:3" ht="18.75">
      <c r="A46" s="246"/>
      <c r="B46" s="247"/>
      <c r="C46" s="247"/>
    </row>
  </sheetData>
  <sheetProtection/>
  <mergeCells count="4">
    <mergeCell ref="A1:C1"/>
    <mergeCell ref="A46:C46"/>
    <mergeCell ref="A44:B44"/>
    <mergeCell ref="A45:C45"/>
  </mergeCells>
  <printOptions horizontalCentered="1"/>
  <pageMargins left="0.3937007874015748" right="0.7874015748031497" top="0.5511811023622047" bottom="0.3937007874015748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Кошка Татьяна Викторовна</cp:lastModifiedBy>
  <cp:lastPrinted>2019-04-24T11:37:14Z</cp:lastPrinted>
  <dcterms:created xsi:type="dcterms:W3CDTF">2000-04-07T11:39:21Z</dcterms:created>
  <dcterms:modified xsi:type="dcterms:W3CDTF">2019-04-25T05:49:15Z</dcterms:modified>
  <cp:category/>
  <cp:version/>
  <cp:contentType/>
  <cp:contentStatus/>
</cp:coreProperties>
</file>